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F47F6518-07ED-4D72-B7CE-2F431D45EF1F}" xr6:coauthVersionLast="47" xr6:coauthVersionMax="47" xr10:uidLastSave="{00000000-0000-0000-0000-000000000000}"/>
  <bookViews>
    <workbookView xWindow="-120" yWindow="-120" windowWidth="29040" windowHeight="15840" xr2:uid="{E2742087-436F-4135-B1E6-DA10C38A52DA}"/>
  </bookViews>
  <sheets>
    <sheet name="ส2.1คอ(ม6)" sheetId="1" r:id="rId1"/>
    <sheet name="ส2.2คอ" sheetId="2" r:id="rId2"/>
    <sheet name="ส2.3คอ(ทวิ)" sheetId="3" r:id="rId3"/>
  </sheets>
  <definedNames>
    <definedName name="_xlnm.Print_Area" localSheetId="0">'ส2.1คอ(ม6)'!$A$1:$W$53</definedName>
    <definedName name="_xlnm.Print_Area" localSheetId="1">'ส2.2คอ'!$A$1:$W$53</definedName>
    <definedName name="_xlnm.Print_Area" localSheetId="2">'ส2.3คอ(ทวิ)'!$A$1:$W$53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<sst xmlns="http://schemas.openxmlformats.org/spreadsheetml/2006/main" count="135" uniqueCount="84">
  <si>
    <t>โชคกิจรุ่งเรือง</t>
  </si>
  <si>
    <t>เอกณัฐ</t>
  </si>
  <si>
    <t>นาย</t>
  </si>
  <si>
    <t>มีส่ง</t>
  </si>
  <si>
    <t>ศุภมาส</t>
  </si>
  <si>
    <t>น.ส.</t>
  </si>
  <si>
    <t>อบมาลี</t>
  </si>
  <si>
    <t>วริศรา</t>
  </si>
  <si>
    <t>แหยมละ</t>
  </si>
  <si>
    <t>เมธิศา</t>
  </si>
  <si>
    <t>กาลปักษ์</t>
  </si>
  <si>
    <t>ปพิชญา</t>
  </si>
  <si>
    <t>เอี่ยมสอาด</t>
  </si>
  <si>
    <t>ปฐมาภรณ์</t>
  </si>
  <si>
    <t>นครกลาง</t>
  </si>
  <si>
    <t>บพิตร</t>
  </si>
  <si>
    <t>กลั่นทิพย์</t>
  </si>
  <si>
    <t>กิตติกุล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</si>
  <si>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</si>
  <si>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</si>
  <si>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</si>
  <si>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</si>
  <si>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น.ส.พัทธ์ธีรา  อิ่นคำ</t>
  </si>
  <si>
    <t>อาหารและโภชนาการ</t>
  </si>
  <si>
    <t>สาขาวิชา</t>
  </si>
  <si>
    <t>ภาคเรียนที่  2       ปีการศึกษา  2567</t>
  </si>
  <si>
    <t>กลุ่ม</t>
  </si>
  <si>
    <t>อาหารและโภชนาการ   ปวส.2/1 (ม.6)</t>
  </si>
  <si>
    <t>ใบรายชื่อนักศึกษา สาขางาน</t>
  </si>
  <si>
    <t>ปวส.2/1 คอ.(ม.6)</t>
  </si>
  <si>
    <t>วิทยาลัยเทคนิคราชบุรี</t>
  </si>
  <si>
    <t>งามเอนก</t>
  </si>
  <si>
    <t>สุณัฐชา</t>
  </si>
  <si>
    <t>บัวเฮง</t>
  </si>
  <si>
    <t>สยาม</t>
  </si>
  <si>
    <t>รูปทอง</t>
  </si>
  <si>
    <t>เมธี</t>
  </si>
  <si>
    <t>เต็มสิริทรัพย์</t>
  </si>
  <si>
    <t>ภัทรกร</t>
  </si>
  <si>
    <t>ขาวแก้ว</t>
  </si>
  <si>
    <t>เบญจรัตน์</t>
  </si>
  <si>
    <t>พะละ</t>
  </si>
  <si>
    <t>เนตรชนก</t>
  </si>
  <si>
    <t>สุโกมล</t>
  </si>
  <si>
    <t>นฤมณ</t>
  </si>
  <si>
    <t>รับสมบัติ</t>
  </si>
  <si>
    <t>นภสร</t>
  </si>
  <si>
    <t>พงษ์ษา</t>
  </si>
  <si>
    <t>ธีราพร</t>
  </si>
  <si>
    <t>อุไรรักษ์</t>
  </si>
  <si>
    <t>ชินนาถ</t>
  </si>
  <si>
    <t>คำศรี</t>
  </si>
  <si>
    <t>ชัยกฤต</t>
  </si>
  <si>
    <t>ครูที่ปรึกษา : นายอริพงษ์  ปลื้มจิตร</t>
  </si>
  <si>
    <t>อาหารและโภชนาการ   ปวส.2/2</t>
  </si>
  <si>
    <t>ปวส.2/2 คอ.</t>
  </si>
  <si>
    <t>อินทสุวรรณ์</t>
  </si>
  <si>
    <t>หทัยภัทร</t>
  </si>
  <si>
    <t>ยางสูง</t>
  </si>
  <si>
    <t>สุดารัตน์</t>
  </si>
  <si>
    <t>แสงเดือน</t>
  </si>
  <si>
    <t>มยุริญ</t>
  </si>
  <si>
    <t>รัจรัญ</t>
  </si>
  <si>
    <t>พรณภัทร</t>
  </si>
  <si>
    <t>คุ้มบือ</t>
  </si>
  <si>
    <t>ปนิศรา</t>
  </si>
  <si>
    <t>อินทรสูตร</t>
  </si>
  <si>
    <t>นภัสกร</t>
  </si>
  <si>
    <t>คำกองแก้ว</t>
  </si>
  <si>
    <t>ธารารัตน์</t>
  </si>
  <si>
    <t>ปั้นบรรจง</t>
  </si>
  <si>
    <t>ธนพร</t>
  </si>
  <si>
    <t>สีทา</t>
  </si>
  <si>
    <t>ณัฐณิชา</t>
  </si>
  <si>
    <t>พันธ์มาลี</t>
  </si>
  <si>
    <t>จันทร์ธิวา</t>
  </si>
  <si>
    <t>จันทร์ธิดา</t>
  </si>
  <si>
    <t>น้อยหรุ่น</t>
  </si>
  <si>
    <t>กัญญรัตน์</t>
  </si>
  <si>
    <t>เจ้าคุณ</t>
  </si>
  <si>
    <t>กัญชพร</t>
  </si>
  <si>
    <t>ครูที่ปรึกษา : น.ส.บังอร  กุสลางกูรวัฒน์</t>
  </si>
  <si>
    <t>อาหารและโภชนาการ   ปวส.2/3 (ทวิภาคี)</t>
  </si>
  <si>
    <t>ปวส.2/3 คอ.(ทวิ)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</si>
</sst>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3" fillId="0" borderId="40" xfId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E0A95DE1-E28A-4AEC-892F-BB4D83A6C089}"/>
    <cellStyle name="ปกติ_รายชื่อสอน2-2550" xfId="1" xr:uid="{90D47006-9A28-482A-8DC3-F1728A04A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BEA1-25AD-472C-862B-C2759EA107EF}">
  <sheetPr>
    <tabColor rgb="FF00B0F0"/>
  </sheetPr>
  <dimension ref="A1:W53"/>
  <sheetViews>
    <sheetView tabSelected="1" topLeftCell="B1" zoomScaleNormal="100" workbookViewId="0">
      <selection activeCell="E9" sqref="E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29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28</v>
      </c>
      <c r="B2" s="78"/>
      <c r="C2" s="78"/>
      <c r="D2" s="77" t="s">
        <v>27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26</v>
      </c>
      <c r="Q2" s="76"/>
      <c r="R2" s="75">
        <v>663040411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25</v>
      </c>
      <c r="B3" s="74"/>
      <c r="C3" s="74"/>
      <c r="D3" s="74"/>
      <c r="E3" s="73" t="s">
        <v>24</v>
      </c>
      <c r="F3" s="72" t="s">
        <v>23</v>
      </c>
      <c r="G3" s="72"/>
      <c r="H3" s="72"/>
      <c r="I3" s="72"/>
      <c r="J3" s="72"/>
      <c r="K3" s="72"/>
      <c r="L3" s="72" t="s">
        <v>22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21</v>
      </c>
      <c r="B4" s="70" t="s">
        <v>20</v>
      </c>
      <c r="C4" s="70" t="s">
        <v>19</v>
      </c>
      <c r="D4" s="70"/>
      <c r="E4" s="70"/>
      <c r="F4" s="69" t="s">
        <v>18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66304041001</v>
      </c>
      <c r="C8" s="49" t="s">
        <v>5</v>
      </c>
      <c r="D8" s="48" t="s">
        <v>17</v>
      </c>
      <c r="E8" s="47" t="s">
        <v>16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66304041003</v>
      </c>
      <c r="C9" s="20" t="s">
        <v>2</v>
      </c>
      <c r="D9" s="19" t="s">
        <v>15</v>
      </c>
      <c r="E9" s="18" t="s">
        <v>14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66304041004</v>
      </c>
      <c r="C10" s="20" t="s">
        <v>5</v>
      </c>
      <c r="D10" s="19" t="s">
        <v>13</v>
      </c>
      <c r="E10" s="18" t="s">
        <v>12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66304041005</v>
      </c>
      <c r="C11" s="20" t="s">
        <v>5</v>
      </c>
      <c r="D11" s="19" t="s">
        <v>11</v>
      </c>
      <c r="E11" s="18" t="s">
        <v>10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66304041007</v>
      </c>
      <c r="C12" s="37" t="s">
        <v>5</v>
      </c>
      <c r="D12" s="36" t="s">
        <v>9</v>
      </c>
      <c r="E12" s="35" t="s">
        <v>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66304041009</v>
      </c>
      <c r="C13" s="30" t="s">
        <v>5</v>
      </c>
      <c r="D13" s="29" t="s">
        <v>7</v>
      </c>
      <c r="E13" s="28" t="s">
        <v>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66304041011</v>
      </c>
      <c r="C14" s="20" t="s">
        <v>5</v>
      </c>
      <c r="D14" s="23" t="s">
        <v>4</v>
      </c>
      <c r="E14" s="18" t="s">
        <v>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66304041012</v>
      </c>
      <c r="C15" s="20" t="s">
        <v>2</v>
      </c>
      <c r="D15" s="23" t="s">
        <v>1</v>
      </c>
      <c r="E15" s="18" t="s">
        <v>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</v>
      </c>
      <c r="C53" s="4" t="str">
        <f>_xlfn.CONCAT("หญิง = ",COUNTIF(C8:C52,"น.ส."))</f>
        <v>หญิง = 6</v>
      </c>
      <c r="D53" s="4" t="str">
        <f>_xlfn.CONCAT("ชาย = ",COUNTIF(E8:E52,"นาย"))</f>
        <v>ชาย = 0</v>
      </c>
      <c r="E53" s="1" t="str">
        <f>_xlfn.CONCAT("รวม = ",COUNTA(C8:C52))</f>
        <v>รวม = 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EF50-98F8-4C16-B0B7-D359C0746AC8}">
  <sheetPr>
    <tabColor rgb="FF00B0F0"/>
  </sheetPr>
  <dimension ref="A1:W53"/>
  <sheetViews>
    <sheetView zoomScaleNormal="100" workbookViewId="0">
      <selection activeCell="E9" sqref="E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55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28</v>
      </c>
      <c r="B2" s="78"/>
      <c r="C2" s="78"/>
      <c r="D2" s="77" t="s">
        <v>54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26</v>
      </c>
      <c r="Q2" s="76"/>
      <c r="R2" s="75">
        <v>663040412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25</v>
      </c>
      <c r="B3" s="74"/>
      <c r="C3" s="74"/>
      <c r="D3" s="74"/>
      <c r="E3" s="73" t="s">
        <v>24</v>
      </c>
      <c r="F3" s="72" t="s">
        <v>23</v>
      </c>
      <c r="G3" s="72"/>
      <c r="H3" s="72"/>
      <c r="I3" s="72"/>
      <c r="J3" s="72"/>
      <c r="K3" s="72"/>
      <c r="L3" s="72" t="s">
        <v>53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21</v>
      </c>
      <c r="B4" s="70" t="s">
        <v>20</v>
      </c>
      <c r="C4" s="70" t="s">
        <v>19</v>
      </c>
      <c r="D4" s="70"/>
      <c r="E4" s="70"/>
      <c r="F4" s="69" t="s">
        <v>18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66304041013</v>
      </c>
      <c r="C8" s="49" t="s">
        <v>2</v>
      </c>
      <c r="D8" s="82" t="s">
        <v>52</v>
      </c>
      <c r="E8" s="47" t="s">
        <v>51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66304041014</v>
      </c>
      <c r="C9" s="20" t="s">
        <v>5</v>
      </c>
      <c r="D9" s="19" t="s">
        <v>50</v>
      </c>
      <c r="E9" s="18" t="s">
        <v>49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66304041016</v>
      </c>
      <c r="C10" s="20" t="s">
        <v>5</v>
      </c>
      <c r="D10" s="19" t="s">
        <v>48</v>
      </c>
      <c r="E10" s="18" t="s">
        <v>47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66304041017</v>
      </c>
      <c r="C11" s="20" t="s">
        <v>5</v>
      </c>
      <c r="D11" s="19" t="s">
        <v>46</v>
      </c>
      <c r="E11" s="18" t="s">
        <v>45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66304041018</v>
      </c>
      <c r="C12" s="37" t="s">
        <v>5</v>
      </c>
      <c r="D12" s="42" t="s">
        <v>44</v>
      </c>
      <c r="E12" s="35" t="s">
        <v>43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66304041019</v>
      </c>
      <c r="C13" s="30" t="s">
        <v>5</v>
      </c>
      <c r="D13" s="29" t="s">
        <v>42</v>
      </c>
      <c r="E13" s="28" t="s">
        <v>41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66304041020</v>
      </c>
      <c r="C14" s="20" t="s">
        <v>5</v>
      </c>
      <c r="D14" s="19" t="s">
        <v>40</v>
      </c>
      <c r="E14" s="18" t="s">
        <v>39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66304041021</v>
      </c>
      <c r="C15" s="20" t="s">
        <v>2</v>
      </c>
      <c r="D15" s="19" t="s">
        <v>38</v>
      </c>
      <c r="E15" s="18" t="s">
        <v>37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66304041022</v>
      </c>
      <c r="C16" s="20" t="s">
        <v>2</v>
      </c>
      <c r="D16" s="19" t="s">
        <v>36</v>
      </c>
      <c r="E16" s="18" t="s">
        <v>35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66304041026</v>
      </c>
      <c r="C17" s="37" t="s">
        <v>2</v>
      </c>
      <c r="D17" s="36" t="s">
        <v>34</v>
      </c>
      <c r="E17" s="35" t="s">
        <v>33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66304041027</v>
      </c>
      <c r="C18" s="30" t="s">
        <v>5</v>
      </c>
      <c r="D18" s="29" t="s">
        <v>32</v>
      </c>
      <c r="E18" s="28" t="s">
        <v>31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23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4</v>
      </c>
      <c r="C53" s="4" t="str">
        <f>_xlfn.CONCAT("หญิง = ",COUNTIF(C8:C52,"น.ส."))</f>
        <v>หญิง = 7</v>
      </c>
      <c r="D53" s="4" t="str">
        <f>_xlfn.CONCAT("ชาย = ",COUNTIF(E8:E52,"นาย"))</f>
        <v>ชาย = 0</v>
      </c>
      <c r="E53" s="1" t="str">
        <f>_xlfn.CONCAT("รวม = ",COUNTA(C8:C52))</f>
        <v>รวม = 11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A70F-5AA5-4F5A-9F2E-FC250783BB01}">
  <sheetPr>
    <tabColor rgb="FF00B0F0"/>
  </sheetPr>
  <dimension ref="A1:W53"/>
  <sheetViews>
    <sheetView zoomScaleNormal="100" workbookViewId="0">
      <selection activeCell="E9" sqref="E9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83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28</v>
      </c>
      <c r="B2" s="78"/>
      <c r="C2" s="78"/>
      <c r="D2" s="77" t="s">
        <v>82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26</v>
      </c>
      <c r="Q2" s="76"/>
      <c r="R2" s="75">
        <v>663040413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25</v>
      </c>
      <c r="B3" s="74"/>
      <c r="C3" s="74"/>
      <c r="D3" s="74"/>
      <c r="E3" s="73" t="s">
        <v>24</v>
      </c>
      <c r="F3" s="72" t="s">
        <v>23</v>
      </c>
      <c r="G3" s="72"/>
      <c r="H3" s="72"/>
      <c r="I3" s="72"/>
      <c r="J3" s="72"/>
      <c r="K3" s="72"/>
      <c r="L3" s="72" t="s">
        <v>81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21</v>
      </c>
      <c r="B4" s="70" t="s">
        <v>20</v>
      </c>
      <c r="C4" s="70" t="s">
        <v>19</v>
      </c>
      <c r="D4" s="70"/>
      <c r="E4" s="70"/>
      <c r="F4" s="69" t="s">
        <v>18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66304041028</v>
      </c>
      <c r="C8" s="49" t="s">
        <v>5</v>
      </c>
      <c r="D8" s="82" t="s">
        <v>80</v>
      </c>
      <c r="E8" s="47" t="s">
        <v>79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66304041029</v>
      </c>
      <c r="C9" s="20" t="s">
        <v>5</v>
      </c>
      <c r="D9" s="19" t="s">
        <v>78</v>
      </c>
      <c r="E9" s="18" t="s">
        <v>77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66304041031</v>
      </c>
      <c r="C10" s="20" t="s">
        <v>5</v>
      </c>
      <c r="D10" s="19" t="s">
        <v>76</v>
      </c>
      <c r="E10" s="18" t="s">
        <v>74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66304041032</v>
      </c>
      <c r="C11" s="20" t="s">
        <v>5</v>
      </c>
      <c r="D11" s="19" t="s">
        <v>75</v>
      </c>
      <c r="E11" s="18" t="s">
        <v>74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66304041035</v>
      </c>
      <c r="C12" s="37" t="s">
        <v>5</v>
      </c>
      <c r="D12" s="42" t="s">
        <v>73</v>
      </c>
      <c r="E12" s="35" t="s">
        <v>72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66304041036</v>
      </c>
      <c r="C13" s="30" t="s">
        <v>5</v>
      </c>
      <c r="D13" s="29" t="s">
        <v>71</v>
      </c>
      <c r="E13" s="28" t="s">
        <v>70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66304041037</v>
      </c>
      <c r="C14" s="20" t="s">
        <v>5</v>
      </c>
      <c r="D14" s="19" t="s">
        <v>69</v>
      </c>
      <c r="E14" s="18" t="s">
        <v>68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66304041038</v>
      </c>
      <c r="C15" s="20" t="s">
        <v>5</v>
      </c>
      <c r="D15" s="19" t="s">
        <v>67</v>
      </c>
      <c r="E15" s="18" t="s">
        <v>66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66304041039</v>
      </c>
      <c r="C16" s="20" t="s">
        <v>5</v>
      </c>
      <c r="D16" s="19" t="s">
        <v>65</v>
      </c>
      <c r="E16" s="18" t="s">
        <v>64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66304041040</v>
      </c>
      <c r="C17" s="37" t="s">
        <v>5</v>
      </c>
      <c r="D17" s="36" t="s">
        <v>63</v>
      </c>
      <c r="E17" s="35" t="s">
        <v>62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66304041041</v>
      </c>
      <c r="C18" s="30" t="s">
        <v>5</v>
      </c>
      <c r="D18" s="29" t="s">
        <v>61</v>
      </c>
      <c r="E18" s="28" t="s">
        <v>60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66304041043</v>
      </c>
      <c r="C19" s="20" t="s">
        <v>5</v>
      </c>
      <c r="D19" s="19" t="s">
        <v>59</v>
      </c>
      <c r="E19" s="18" t="s">
        <v>58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66304041044</v>
      </c>
      <c r="C20" s="20" t="s">
        <v>5</v>
      </c>
      <c r="D20" s="23" t="s">
        <v>57</v>
      </c>
      <c r="E20" s="18" t="s">
        <v>56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0</v>
      </c>
      <c r="C53" s="4" t="str">
        <f>_xlfn.CONCAT("หญิง = ",COUNTIF(C8:C52,"น.ส."))</f>
        <v>หญิง = 13</v>
      </c>
      <c r="D53" s="4" t="str">
        <f>_xlfn.CONCAT("ชาย = ",COUNTIF(E8:E52,"นาย"))</f>
        <v>ชาย = 0</v>
      </c>
      <c r="E53" s="1" t="str">
        <f>_xlfn.CONCAT("รวม = ",COUNTA(C8:C52))</f>
        <v>รวม = 13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ส2.1คอ(ม6)</vt:lpstr>
      <vt:lpstr>ส2.2คอ</vt:lpstr>
      <vt:lpstr>ส2.3คอ(ทวิ)</vt:lpstr>
      <vt:lpstr>'ส2.1คอ(ม6)'!Print_Area</vt:lpstr>
      <vt:lpstr>ส2.2คอ!Print_Area</vt:lpstr>
      <vt:lpstr>'ส2.3คอ(ทวิ)'!Print_Area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2024-11-26T02:59:16Z</dcterms:created>
  <dcterms:modified xsi:type="dcterms:W3CDTF">2024-11-26T02:59:25Z</dcterms:modified>
</cp:coreProperties>
</file>