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BBE4891B-3FCC-453A-BAF6-D0D27A4794B0}" xr6:coauthVersionLast="47" xr6:coauthVersionMax="47" xr10:uidLastSave="{00000000-0000-0000-0000-000000000000}"/>
  <bookViews>
    <workbookView xWindow="-120" yWindow="-120" windowWidth="29040" windowHeight="15840" xr2:uid="{680689B8-9A22-44A4-B93C-3B48C0515DEF}"/>
  </bookViews>
  <sheets>
    <sheet name="ส2.1ทธ(ม6)" sheetId="1" r:id="rId1"/>
    <sheet name="ส2.2ทธ" sheetId="2" r:id="rId2"/>
    <sheet name="ส2.3ทธ" sheetId="3" r:id="rId3"/>
    <sheet name="ส2.4ทธ" sheetId="4" r:id="rId4"/>
  </sheets>
  <definedNames>
    <definedName name="_xlnm.Print_Area" localSheetId="0">'ส2.1ทธ(ม6)'!$A$1:$W$53</definedName>
    <definedName name="_xlnm.Print_Area" localSheetId="1">'ส2.2ทธ'!$A$1:$W$53</definedName>
    <definedName name="_xlnm.Print_Area" localSheetId="2">'ส2.3ทธ'!$A$1:$W$53</definedName>
    <definedName name="_xlnm.Print_Area" localSheetId="3">'ส2.4ทธ'!$A$1:$W$53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4" l="1"/>
  <c r="C53" i="4"/>
  <c r="D53" i="4"/>
  <c r="E53" i="4"/>
  <c r="B53" i="3"/>
  <c r="C53" i="3"/>
  <c r="D53" i="3"/>
  <c r="E53" i="3"/>
  <c r="B53" i="2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<sst xmlns="http://schemas.openxmlformats.org/spreadsheetml/2006/main" count="355" uniqueCount="222">
  <si>
    <t>เหลืองกานนท์</t>
  </si>
  <si>
    <t>อัครวิชญ์</t>
  </si>
  <si>
    <t>นาย</t>
  </si>
  <si>
    <t>แช่มช้อย</t>
  </si>
  <si>
    <t>อลีนา</t>
  </si>
  <si>
    <t>น.ส.</t>
  </si>
  <si>
    <t>วารินธุ์</t>
  </si>
  <si>
    <t>สุทธิภัทร</t>
  </si>
  <si>
    <t>เชิดฉาย</t>
  </si>
  <si>
    <t>สราวุธ</t>
  </si>
  <si>
    <t>รอดคำ</t>
  </si>
  <si>
    <t>ศิริพร</t>
  </si>
  <si>
    <t>บัวคล้าย</t>
  </si>
  <si>
    <t>วีรวิชย์</t>
  </si>
  <si>
    <t>รัตนภูมิ</t>
  </si>
  <si>
    <t>วิศรุต</t>
  </si>
  <si>
    <t>เหลาชิต</t>
  </si>
  <si>
    <t>วันเฉลิม</t>
  </si>
  <si>
    <t>โพธิ์งาม</t>
  </si>
  <si>
    <t>ลลิตา</t>
  </si>
  <si>
    <t>คงสมาน</t>
  </si>
  <si>
    <t>ภควัต</t>
  </si>
  <si>
    <t>คล้ายลี</t>
  </si>
  <si>
    <t>พัชรินทร์</t>
  </si>
  <si>
    <t>คานภู่</t>
  </si>
  <si>
    <t>พรนภา</t>
  </si>
  <si>
    <t>ธรรมชาติ</t>
  </si>
  <si>
    <t>นิติภูมิ</t>
  </si>
  <si>
    <t>ทองเนิด</t>
  </si>
  <si>
    <t>ธนวัฒน์</t>
  </si>
  <si>
    <t>พวงสุด</t>
  </si>
  <si>
    <t>ณัฐพล</t>
  </si>
  <si>
    <t>ช่วยเพ็ญ</t>
  </si>
  <si>
    <t>ณภัทร</t>
  </si>
  <si>
    <t>ลำดวน</t>
  </si>
  <si>
    <t>โชติพัฒน์</t>
  </si>
  <si>
    <t>ใจมุ่ง</t>
  </si>
  <si>
    <t>ชุติกาญจน์</t>
  </si>
  <si>
    <t>ชัยศักดานุกูล</t>
  </si>
  <si>
    <t>เจริญเดช</t>
  </si>
  <si>
    <t>เสือแผ้ว</t>
  </si>
  <si>
    <t>กิตติพิชญ์</t>
  </si>
  <si>
    <t>กิมเปา</t>
  </si>
  <si>
    <t>กิตติธัช</t>
  </si>
  <si>
    <t>จันทา</t>
  </si>
  <si>
    <t>กัลยรัตน์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</si>
  <si>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</si>
  <si>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</si>
  <si>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</si>
  <si>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</si>
  <si>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นางบุษกร  คำเปลว</t>
  </si>
  <si>
    <t>เทคโนโลยีธุรกิจดิจิทัล</t>
  </si>
  <si>
    <t>สาขาวิชา</t>
  </si>
  <si>
    <t>ภาคเรียนที่  2       ปีการศึกษา  2567</t>
  </si>
  <si>
    <t>กลุ่ม</t>
  </si>
  <si>
    <t>ดิจิทัลมีเดีย   ปวส.2/1 (ม.6)</t>
  </si>
  <si>
    <t>ใบรายชื่อนักศึกษา สาขางาน</t>
  </si>
  <si>
    <t>ปวส.2/1 ทธด.(ม.6)</t>
  </si>
  <si>
    <t>วิทยาลัยเทคนิคราชบุรี</t>
  </si>
  <si>
    <t>สุขงาม</t>
  </si>
  <si>
    <t>อานนท์</t>
  </si>
  <si>
    <t>ใบแสง</t>
  </si>
  <si>
    <t>อังคนา</t>
  </si>
  <si>
    <t>มณีนวน</t>
  </si>
  <si>
    <t>อังคณา</t>
  </si>
  <si>
    <t>ทองคำ</t>
  </si>
  <si>
    <t>สุวิมล</t>
  </si>
  <si>
    <t>บุษราคำ</t>
  </si>
  <si>
    <t>สุพิชฌาย์</t>
  </si>
  <si>
    <t>ตุลาธาร</t>
  </si>
  <si>
    <t>สรสิช</t>
  </si>
  <si>
    <t>กาญจณเมธี</t>
  </si>
  <si>
    <t>ศศิชา</t>
  </si>
  <si>
    <t>นุชแทน</t>
  </si>
  <si>
    <t>ภูริสา</t>
  </si>
  <si>
    <t>วิหคหาญ</t>
  </si>
  <si>
    <t>ภาณุวิชญ์</t>
  </si>
  <si>
    <t>พรามณี</t>
  </si>
  <si>
    <t>ภัสราภรณ์</t>
  </si>
  <si>
    <t>จันทร์แรมไตร</t>
  </si>
  <si>
    <t>พชรพล</t>
  </si>
  <si>
    <t>หนึ่งฤทัย</t>
  </si>
  <si>
    <t>ปิยาพร</t>
  </si>
  <si>
    <t>ทองชมภูนุช</t>
  </si>
  <si>
    <t>ปรารถนา</t>
  </si>
  <si>
    <t>วงศ์สิริรักษา</t>
  </si>
  <si>
    <t>นภัสนันท์</t>
  </si>
  <si>
    <t>สุนารัตน์</t>
  </si>
  <si>
    <t>ธีรดา</t>
  </si>
  <si>
    <t>บุญบำรุง</t>
  </si>
  <si>
    <t>ธนิตา</t>
  </si>
  <si>
    <t>เทียมสยาม</t>
  </si>
  <si>
    <t>ธนากร</t>
  </si>
  <si>
    <t>แก้วประดิษฐ์</t>
  </si>
  <si>
    <t>ดวงกมล</t>
  </si>
  <si>
    <t>คนรำ</t>
  </si>
  <si>
    <t>จีรวรรณ</t>
  </si>
  <si>
    <t>แสงทับทิม</t>
  </si>
  <si>
    <t>กุลวดี</t>
  </si>
  <si>
    <t>แก้วงาม</t>
  </si>
  <si>
    <t>กาญจนา</t>
  </si>
  <si>
    <t>สันติวงศ์</t>
  </si>
  <si>
    <t>กมลทิพย์</t>
  </si>
  <si>
    <t>ครูที่ปรึกษา : น.ส.กนกวรรณ + น.ส.ญาณิศา</t>
  </si>
  <si>
    <t>ดิจิทัลมีเดีย   ปวส.2/2</t>
  </si>
  <si>
    <t>ปวส.2/2 ทธด.</t>
  </si>
  <si>
    <t>ว่องพานิช</t>
  </si>
  <si>
    <t>อัยยาวีร์</t>
  </si>
  <si>
    <t>สมพร</t>
  </si>
  <si>
    <t>อนุธิดา</t>
  </si>
  <si>
    <t>คลังศิริ</t>
  </si>
  <si>
    <t>อนัญญา</t>
  </si>
  <si>
    <t>พึ่งโพธิ์ทอง</t>
  </si>
  <si>
    <t>สุวัฒน์</t>
  </si>
  <si>
    <t>มาลีวัลย์</t>
  </si>
  <si>
    <t>สุริยา</t>
  </si>
  <si>
    <t>บุญคู่ฉาว</t>
  </si>
  <si>
    <t>สุขวิทย์</t>
  </si>
  <si>
    <t>จันทร์สวัสดิ์</t>
  </si>
  <si>
    <t>สิริกร</t>
  </si>
  <si>
    <t>ขวัญนาค</t>
  </si>
  <si>
    <t>สโรชา</t>
  </si>
  <si>
    <t>ดำรงค์หวัง</t>
  </si>
  <si>
    <t>ศักดิ์ดา</t>
  </si>
  <si>
    <t>วัฒนทองทวี</t>
  </si>
  <si>
    <t>เอี่ยมสำอางค์</t>
  </si>
  <si>
    <t>รังษิยา</t>
  </si>
  <si>
    <t>ป.สุวรรณ</t>
  </si>
  <si>
    <t>ไพริณ</t>
  </si>
  <si>
    <t>วงษ์ธัญกรรม</t>
  </si>
  <si>
    <t>ปิยธิดา</t>
  </si>
  <si>
    <t>ตันสิงห์</t>
  </si>
  <si>
    <t>ปรียาภัทร</t>
  </si>
  <si>
    <t>อัจฉริยจิต</t>
  </si>
  <si>
    <t>นิศารัตน์</t>
  </si>
  <si>
    <t>เทียนทองดี</t>
  </si>
  <si>
    <t>นริศรา</t>
  </si>
  <si>
    <t>วัฒนพงศ์ศิริ</t>
  </si>
  <si>
    <t>ธนัช</t>
  </si>
  <si>
    <t>อิ้วตกส้าน</t>
  </si>
  <si>
    <t>ธนพร</t>
  </si>
  <si>
    <t>พึ่งดอกไม้</t>
  </si>
  <si>
    <t>ธนนภ</t>
  </si>
  <si>
    <t>-</t>
  </si>
  <si>
    <t>ติ๊ก</t>
  </si>
  <si>
    <t>เจริญสุข</t>
  </si>
  <si>
    <t>ลิ้มวัฒนะ</t>
  </si>
  <si>
    <t>ณบวร</t>
  </si>
  <si>
    <t>กองทอง</t>
  </si>
  <si>
    <t>ฐิติมา</t>
  </si>
  <si>
    <t>ลายคล้ายดอก</t>
  </si>
  <si>
    <t>ชุติมา</t>
  </si>
  <si>
    <t>จิ๋วคุ่ย</t>
  </si>
  <si>
    <t>ชมพูนุช</t>
  </si>
  <si>
    <t>เกิดมะณี</t>
  </si>
  <si>
    <t>จุฑารัตน์</t>
  </si>
  <si>
    <t>กุลอึ้ง</t>
  </si>
  <si>
    <t>จิรภิญญา</t>
  </si>
  <si>
    <t>เจริญสวัสดิ์</t>
  </si>
  <si>
    <t>จินดารัตน์</t>
  </si>
  <si>
    <t>สุขาภิรมย์</t>
  </si>
  <si>
    <t>จิดาภา</t>
  </si>
  <si>
    <t>สวัสดิ์ราช</t>
  </si>
  <si>
    <t>กิจจา</t>
  </si>
  <si>
    <t>เผื่อนพงษา</t>
  </si>
  <si>
    <t>ครูที่ปรึกษา : น.ส.ณัฏฐา  นาคสวาท</t>
  </si>
  <si>
    <t>ธุรกิจดิจิทัล   ปวส.2/3</t>
  </si>
  <si>
    <t>ปวส.2/3 ทธด.</t>
  </si>
  <si>
    <t>หัวใจเพชร</t>
  </si>
  <si>
    <t>หทัยกาญจน์</t>
  </si>
  <si>
    <t>เวียงอินทร์</t>
  </si>
  <si>
    <t>สุรเชษฐ์</t>
  </si>
  <si>
    <t>งามอักษร</t>
  </si>
  <si>
    <t>สุพรรษา</t>
  </si>
  <si>
    <t>จันทร์สว่าง</t>
  </si>
  <si>
    <t>สุกฤษฎิ์</t>
  </si>
  <si>
    <t>ยืนชีวิต</t>
  </si>
  <si>
    <t>สิรินยา</t>
  </si>
  <si>
    <t>ขาวสอาด</t>
  </si>
  <si>
    <t>สวรินทร์</t>
  </si>
  <si>
    <t>นาแป้น</t>
  </si>
  <si>
    <t>สรศักดิ์</t>
  </si>
  <si>
    <t>จิตดี</t>
  </si>
  <si>
    <t>ศุภกร</t>
  </si>
  <si>
    <t>อุ่นภักดิ์</t>
  </si>
  <si>
    <t>ศิริลักษณ์</t>
  </si>
  <si>
    <t>ร่วมมิตรชาติ</t>
  </si>
  <si>
    <t>วทันยา</t>
  </si>
  <si>
    <t>ปวงคำมี</t>
  </si>
  <si>
    <t>รุ่งนภา</t>
  </si>
  <si>
    <t>เตชะรุ่งทวี</t>
  </si>
  <si>
    <t>ปิ่นธิดา</t>
  </si>
  <si>
    <t>จงเจริญ</t>
  </si>
  <si>
    <t>บุญยฤทธิ์</t>
  </si>
  <si>
    <t>รัตนสุนทร</t>
  </si>
  <si>
    <t>นภารัตน์</t>
  </si>
  <si>
    <t>คำสร้อย</t>
  </si>
  <si>
    <t>นนทสิน</t>
  </si>
  <si>
    <t>สุธาพจน์</t>
  </si>
  <si>
    <t>ธนัตดา</t>
  </si>
  <si>
    <t>ใจเย็นงาม</t>
  </si>
  <si>
    <t>ธนพล</t>
  </si>
  <si>
    <t>หนูขาว</t>
  </si>
  <si>
    <t>ณัฐวุฒิ</t>
  </si>
  <si>
    <t>ตังคโนภาส</t>
  </si>
  <si>
    <t>ฐิตินันท์</t>
  </si>
  <si>
    <t>ฐานันท์</t>
  </si>
  <si>
    <t>อู่อรุณ</t>
  </si>
  <si>
    <t>ชินกฤต</t>
  </si>
  <si>
    <t>เรืองกฤษ</t>
  </si>
  <si>
    <t>ชนชินี</t>
  </si>
  <si>
    <t>ทองเสงี่ยม</t>
  </si>
  <si>
    <t>จิรายุ</t>
  </si>
  <si>
    <t>เจริญวงษ์</t>
  </si>
  <si>
    <t>จิรเมธ</t>
  </si>
  <si>
    <t>อบมาลี</t>
  </si>
  <si>
    <t>กันยารักษ์</t>
  </si>
  <si>
    <t>แสงอรุณ</t>
  </si>
  <si>
    <t>กนกวรรณ</t>
  </si>
  <si>
    <t>ครูที่ปรึกษา : นางกมลชนก  กองแดง</t>
  </si>
  <si>
    <t>โมบายแอพพลิเคชั่นทางธุรกิจ  ปวส.2/4</t>
  </si>
  <si>
    <t>ปวส.2/4 ทธ.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</si>
</sst>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C685F6AD-A645-4F61-AAB4-57FFF72C1E97}"/>
    <cellStyle name="ปกติ_รายชื่อสอน2-2550" xfId="1" xr:uid="{1DBDD5E0-A1C2-41CC-AC9A-195C527E3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9F27-A3B0-4FAB-8ABB-5459087F82C1}">
  <sheetPr>
    <tabColor rgb="FF00B0F0"/>
  </sheetPr>
  <dimension ref="A1:W53"/>
  <sheetViews>
    <sheetView tabSelected="1" topLeftCell="A20" zoomScaleNormal="100" workbookViewId="0">
      <selection activeCell="B8" sqref="B8:E2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58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57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6" customFormat="1" ht="20.25" customHeight="1" x14ac:dyDescent="0.3">
      <c r="A2" s="77" t="s">
        <v>56</v>
      </c>
      <c r="B2" s="77"/>
      <c r="C2" s="77"/>
      <c r="D2" s="76" t="s">
        <v>55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5" t="s">
        <v>54</v>
      </c>
      <c r="Q2" s="75"/>
      <c r="R2" s="74">
        <v>663020421</v>
      </c>
      <c r="S2" s="74"/>
      <c r="T2" s="74"/>
      <c r="U2" s="74"/>
      <c r="V2" s="74"/>
      <c r="W2" s="74"/>
    </row>
    <row r="3" spans="1:23" s="56" customFormat="1" ht="20.25" customHeight="1" thickBot="1" x14ac:dyDescent="0.35">
      <c r="A3" s="73" t="s">
        <v>53</v>
      </c>
      <c r="B3" s="73"/>
      <c r="C3" s="73"/>
      <c r="D3" s="73"/>
      <c r="E3" s="72" t="s">
        <v>52</v>
      </c>
      <c r="F3" s="71" t="s">
        <v>51</v>
      </c>
      <c r="G3" s="71"/>
      <c r="H3" s="71"/>
      <c r="I3" s="71"/>
      <c r="J3" s="71"/>
      <c r="K3" s="71"/>
      <c r="L3" s="71" t="s">
        <v>50</v>
      </c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 s="56" customFormat="1" ht="13.5" customHeight="1" x14ac:dyDescent="0.3">
      <c r="A4" s="70" t="s">
        <v>49</v>
      </c>
      <c r="B4" s="69" t="s">
        <v>48</v>
      </c>
      <c r="C4" s="69" t="s">
        <v>47</v>
      </c>
      <c r="D4" s="69"/>
      <c r="E4" s="69"/>
      <c r="F4" s="68" t="s">
        <v>46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6"/>
    </row>
    <row r="5" spans="1:23" s="56" customFormat="1" ht="12" customHeight="1" x14ac:dyDescent="0.3">
      <c r="A5" s="62"/>
      <c r="B5" s="61"/>
      <c r="C5" s="61"/>
      <c r="D5" s="61"/>
      <c r="E5" s="61"/>
      <c r="F5" s="65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3"/>
    </row>
    <row r="6" spans="1:23" s="56" customFormat="1" ht="16.7" customHeight="1" x14ac:dyDescent="0.3">
      <c r="A6" s="62"/>
      <c r="B6" s="61"/>
      <c r="C6" s="61"/>
      <c r="D6" s="61"/>
      <c r="E6" s="61"/>
      <c r="F6" s="60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9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  <c r="U6" s="58">
        <v>16</v>
      </c>
      <c r="V6" s="58">
        <v>17</v>
      </c>
      <c r="W6" s="57">
        <v>18</v>
      </c>
    </row>
    <row r="7" spans="1:23" ht="16.7" customHeight="1" thickBot="1" x14ac:dyDescent="0.35">
      <c r="A7" s="55"/>
      <c r="B7" s="54"/>
      <c r="C7" s="54"/>
      <c r="D7" s="54"/>
      <c r="E7" s="54"/>
      <c r="F7" s="8"/>
      <c r="G7" s="6"/>
      <c r="H7" s="6"/>
      <c r="I7" s="6"/>
      <c r="J7" s="6"/>
      <c r="K7" s="6"/>
      <c r="L7" s="6"/>
      <c r="M7" s="6"/>
      <c r="N7" s="6"/>
      <c r="O7" s="53"/>
      <c r="P7" s="52"/>
      <c r="Q7" s="52"/>
      <c r="R7" s="52"/>
      <c r="S7" s="52"/>
      <c r="T7" s="52"/>
      <c r="U7" s="52"/>
      <c r="V7" s="52"/>
      <c r="W7" s="51"/>
    </row>
    <row r="8" spans="1:23" ht="13.9" customHeight="1" x14ac:dyDescent="0.3">
      <c r="A8" s="50">
        <v>1</v>
      </c>
      <c r="B8" s="49">
        <v>66302042001</v>
      </c>
      <c r="C8" s="48" t="s">
        <v>5</v>
      </c>
      <c r="D8" s="47" t="s">
        <v>45</v>
      </c>
      <c r="E8" s="46" t="s">
        <v>44</v>
      </c>
      <c r="F8" s="45"/>
      <c r="G8" s="43"/>
      <c r="H8" s="43"/>
      <c r="I8" s="43"/>
      <c r="J8" s="43"/>
      <c r="K8" s="43"/>
      <c r="L8" s="43"/>
      <c r="M8" s="43"/>
      <c r="N8" s="43"/>
      <c r="O8" s="44"/>
      <c r="P8" s="43"/>
      <c r="Q8" s="43"/>
      <c r="R8" s="43"/>
      <c r="S8" s="43"/>
      <c r="T8" s="43"/>
      <c r="U8" s="43"/>
      <c r="V8" s="43"/>
      <c r="W8" s="42"/>
    </row>
    <row r="9" spans="1:23" ht="13.9" customHeight="1" x14ac:dyDescent="0.3">
      <c r="A9" s="22">
        <v>2</v>
      </c>
      <c r="B9" s="21">
        <v>66302042002</v>
      </c>
      <c r="C9" s="20" t="s">
        <v>2</v>
      </c>
      <c r="D9" s="19" t="s">
        <v>43</v>
      </c>
      <c r="E9" s="18" t="s">
        <v>42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66302042003</v>
      </c>
      <c r="C10" s="20" t="s">
        <v>2</v>
      </c>
      <c r="D10" s="19" t="s">
        <v>41</v>
      </c>
      <c r="E10" s="18" t="s">
        <v>40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66302042004</v>
      </c>
      <c r="C11" s="20" t="s">
        <v>2</v>
      </c>
      <c r="D11" s="19" t="s">
        <v>39</v>
      </c>
      <c r="E11" s="18" t="s">
        <v>38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66302042005</v>
      </c>
      <c r="C12" s="37" t="s">
        <v>5</v>
      </c>
      <c r="D12" s="36" t="s">
        <v>37</v>
      </c>
      <c r="E12" s="35" t="s">
        <v>36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66302042006</v>
      </c>
      <c r="C13" s="30" t="s">
        <v>2</v>
      </c>
      <c r="D13" s="29" t="s">
        <v>35</v>
      </c>
      <c r="E13" s="28" t="s">
        <v>34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66302042007</v>
      </c>
      <c r="C14" s="20" t="s">
        <v>2</v>
      </c>
      <c r="D14" s="19" t="s">
        <v>33</v>
      </c>
      <c r="E14" s="18" t="s">
        <v>32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66302042008</v>
      </c>
      <c r="C15" s="20" t="s">
        <v>2</v>
      </c>
      <c r="D15" s="19" t="s">
        <v>31</v>
      </c>
      <c r="E15" s="18" t="s">
        <v>30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66302042009</v>
      </c>
      <c r="C16" s="20" t="s">
        <v>2</v>
      </c>
      <c r="D16" s="19" t="s">
        <v>29</v>
      </c>
      <c r="E16" s="18" t="s">
        <v>28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66302042010</v>
      </c>
      <c r="C17" s="37" t="s">
        <v>2</v>
      </c>
      <c r="D17" s="36" t="s">
        <v>27</v>
      </c>
      <c r="E17" s="35" t="s">
        <v>26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66302042011</v>
      </c>
      <c r="C18" s="30" t="s">
        <v>5</v>
      </c>
      <c r="D18" s="29" t="s">
        <v>25</v>
      </c>
      <c r="E18" s="28" t="s">
        <v>24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66302042012</v>
      </c>
      <c r="C19" s="20" t="s">
        <v>5</v>
      </c>
      <c r="D19" s="19" t="s">
        <v>23</v>
      </c>
      <c r="E19" s="18" t="s">
        <v>22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66302042014</v>
      </c>
      <c r="C20" s="20" t="s">
        <v>2</v>
      </c>
      <c r="D20" s="23" t="s">
        <v>21</v>
      </c>
      <c r="E20" s="18" t="s">
        <v>20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66302042016</v>
      </c>
      <c r="C21" s="20" t="s">
        <v>5</v>
      </c>
      <c r="D21" s="19" t="s">
        <v>19</v>
      </c>
      <c r="E21" s="18" t="s">
        <v>18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66302042017</v>
      </c>
      <c r="C22" s="37" t="s">
        <v>2</v>
      </c>
      <c r="D22" s="36" t="s">
        <v>17</v>
      </c>
      <c r="E22" s="35" t="s">
        <v>16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66302042018</v>
      </c>
      <c r="C23" s="30" t="s">
        <v>2</v>
      </c>
      <c r="D23" s="29" t="s">
        <v>15</v>
      </c>
      <c r="E23" s="28" t="s">
        <v>14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66302042019</v>
      </c>
      <c r="C24" s="20" t="s">
        <v>2</v>
      </c>
      <c r="D24" s="19" t="s">
        <v>13</v>
      </c>
      <c r="E24" s="18" t="s">
        <v>12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66302042021</v>
      </c>
      <c r="C25" s="20" t="s">
        <v>5</v>
      </c>
      <c r="D25" s="23" t="s">
        <v>11</v>
      </c>
      <c r="E25" s="18" t="s">
        <v>10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66302042022</v>
      </c>
      <c r="C26" s="20" t="s">
        <v>2</v>
      </c>
      <c r="D26" s="23" t="s">
        <v>9</v>
      </c>
      <c r="E26" s="18" t="s">
        <v>8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66302042023</v>
      </c>
      <c r="C27" s="37" t="s">
        <v>2</v>
      </c>
      <c r="D27" s="36" t="s">
        <v>7</v>
      </c>
      <c r="E27" s="35" t="s">
        <v>6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66302042025</v>
      </c>
      <c r="C28" s="30" t="s">
        <v>5</v>
      </c>
      <c r="D28" s="29" t="s">
        <v>4</v>
      </c>
      <c r="E28" s="28" t="s">
        <v>3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66302042026</v>
      </c>
      <c r="C29" s="20" t="s">
        <v>2</v>
      </c>
      <c r="D29" s="19" t="s">
        <v>1</v>
      </c>
      <c r="E29" s="18" t="s">
        <v>0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23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15</v>
      </c>
      <c r="C53" s="4" t="str">
        <f>_xlfn.CONCAT("หญิง = ",COUNTIF(C8:C52,"น.ส."))</f>
        <v>หญิง = 7</v>
      </c>
      <c r="D53" s="4" t="str">
        <f>_xlfn.CONCAT("ชาย = ",COUNTIF(E8:E52,"นาย"))</f>
        <v>ชาย = 0</v>
      </c>
      <c r="E53" s="1" t="str">
        <f>_xlfn.CONCAT("รวม = ",COUNTA(C8:C52))</f>
        <v>รวม = 22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2F943-5E1C-4AC1-9915-EDB386733820}">
  <sheetPr>
    <tabColor rgb="FF00B0F0"/>
  </sheetPr>
  <dimension ref="A1:W53"/>
  <sheetViews>
    <sheetView topLeftCell="A20" zoomScaleNormal="100" workbookViewId="0">
      <selection activeCell="B8" sqref="B8:E2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58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105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6" customFormat="1" ht="20.25" customHeight="1" x14ac:dyDescent="0.3">
      <c r="A2" s="77" t="s">
        <v>56</v>
      </c>
      <c r="B2" s="77"/>
      <c r="C2" s="77"/>
      <c r="D2" s="76" t="s">
        <v>104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5" t="s">
        <v>54</v>
      </c>
      <c r="Q2" s="75"/>
      <c r="R2" s="74">
        <v>663020422</v>
      </c>
      <c r="S2" s="74"/>
      <c r="T2" s="74"/>
      <c r="U2" s="74"/>
      <c r="V2" s="74"/>
      <c r="W2" s="74"/>
    </row>
    <row r="3" spans="1:23" s="56" customFormat="1" ht="20.25" customHeight="1" thickBot="1" x14ac:dyDescent="0.35">
      <c r="A3" s="73" t="s">
        <v>53</v>
      </c>
      <c r="B3" s="73"/>
      <c r="C3" s="73"/>
      <c r="D3" s="73"/>
      <c r="E3" s="72" t="s">
        <v>52</v>
      </c>
      <c r="F3" s="71" t="s">
        <v>51</v>
      </c>
      <c r="G3" s="71"/>
      <c r="H3" s="71"/>
      <c r="I3" s="71"/>
      <c r="J3" s="71"/>
      <c r="K3" s="71"/>
      <c r="L3" s="71" t="s">
        <v>103</v>
      </c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 s="56" customFormat="1" ht="13.5" customHeight="1" x14ac:dyDescent="0.3">
      <c r="A4" s="70" t="s">
        <v>49</v>
      </c>
      <c r="B4" s="69" t="s">
        <v>48</v>
      </c>
      <c r="C4" s="69" t="s">
        <v>47</v>
      </c>
      <c r="D4" s="69"/>
      <c r="E4" s="69"/>
      <c r="F4" s="68" t="s">
        <v>46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6"/>
    </row>
    <row r="5" spans="1:23" s="56" customFormat="1" ht="12" customHeight="1" x14ac:dyDescent="0.3">
      <c r="A5" s="62"/>
      <c r="B5" s="61"/>
      <c r="C5" s="61"/>
      <c r="D5" s="61"/>
      <c r="E5" s="61"/>
      <c r="F5" s="65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3"/>
    </row>
    <row r="6" spans="1:23" s="56" customFormat="1" ht="16.7" customHeight="1" x14ac:dyDescent="0.3">
      <c r="A6" s="62"/>
      <c r="B6" s="61"/>
      <c r="C6" s="61"/>
      <c r="D6" s="61"/>
      <c r="E6" s="61"/>
      <c r="F6" s="60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9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  <c r="U6" s="58">
        <v>16</v>
      </c>
      <c r="V6" s="58">
        <v>17</v>
      </c>
      <c r="W6" s="57">
        <v>18</v>
      </c>
    </row>
    <row r="7" spans="1:23" ht="16.7" customHeight="1" thickBot="1" x14ac:dyDescent="0.35">
      <c r="A7" s="55"/>
      <c r="B7" s="54"/>
      <c r="C7" s="54"/>
      <c r="D7" s="54"/>
      <c r="E7" s="54"/>
      <c r="F7" s="8"/>
      <c r="G7" s="6"/>
      <c r="H7" s="6"/>
      <c r="I7" s="6"/>
      <c r="J7" s="6"/>
      <c r="K7" s="6"/>
      <c r="L7" s="6"/>
      <c r="M7" s="6"/>
      <c r="N7" s="6"/>
      <c r="O7" s="53"/>
      <c r="P7" s="52"/>
      <c r="Q7" s="52"/>
      <c r="R7" s="52"/>
      <c r="S7" s="52"/>
      <c r="T7" s="52"/>
      <c r="U7" s="52"/>
      <c r="V7" s="52"/>
      <c r="W7" s="51"/>
    </row>
    <row r="8" spans="1:23" ht="13.9" customHeight="1" x14ac:dyDescent="0.3">
      <c r="A8" s="50">
        <v>1</v>
      </c>
      <c r="B8" s="49">
        <v>66302042027</v>
      </c>
      <c r="C8" s="48" t="s">
        <v>5</v>
      </c>
      <c r="D8" s="47" t="s">
        <v>102</v>
      </c>
      <c r="E8" s="46" t="s">
        <v>101</v>
      </c>
      <c r="F8" s="45"/>
      <c r="G8" s="43"/>
      <c r="H8" s="43"/>
      <c r="I8" s="43"/>
      <c r="J8" s="43"/>
      <c r="K8" s="43"/>
      <c r="L8" s="43"/>
      <c r="M8" s="43"/>
      <c r="N8" s="43"/>
      <c r="O8" s="44"/>
      <c r="P8" s="43"/>
      <c r="Q8" s="43"/>
      <c r="R8" s="43"/>
      <c r="S8" s="43"/>
      <c r="T8" s="43"/>
      <c r="U8" s="43"/>
      <c r="V8" s="43"/>
      <c r="W8" s="42"/>
    </row>
    <row r="9" spans="1:23" ht="13.9" customHeight="1" x14ac:dyDescent="0.3">
      <c r="A9" s="22">
        <v>2</v>
      </c>
      <c r="B9" s="21">
        <v>66302042029</v>
      </c>
      <c r="C9" s="20" t="s">
        <v>5</v>
      </c>
      <c r="D9" s="19" t="s">
        <v>100</v>
      </c>
      <c r="E9" s="18" t="s">
        <v>99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66302042030</v>
      </c>
      <c r="C10" s="20" t="s">
        <v>5</v>
      </c>
      <c r="D10" s="19" t="s">
        <v>98</v>
      </c>
      <c r="E10" s="18" t="s">
        <v>97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66302042031</v>
      </c>
      <c r="C11" s="20" t="s">
        <v>5</v>
      </c>
      <c r="D11" s="19" t="s">
        <v>96</v>
      </c>
      <c r="E11" s="18" t="s">
        <v>95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66302042033</v>
      </c>
      <c r="C12" s="37" t="s">
        <v>5</v>
      </c>
      <c r="D12" s="36" t="s">
        <v>94</v>
      </c>
      <c r="E12" s="35" t="s">
        <v>93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66302042034</v>
      </c>
      <c r="C13" s="30" t="s">
        <v>2</v>
      </c>
      <c r="D13" s="29" t="s">
        <v>92</v>
      </c>
      <c r="E13" s="28" t="s">
        <v>91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66302042035</v>
      </c>
      <c r="C14" s="20" t="s">
        <v>5</v>
      </c>
      <c r="D14" s="19" t="s">
        <v>90</v>
      </c>
      <c r="E14" s="18" t="s">
        <v>89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66302042037</v>
      </c>
      <c r="C15" s="20" t="s">
        <v>5</v>
      </c>
      <c r="D15" s="19" t="s">
        <v>88</v>
      </c>
      <c r="E15" s="18" t="s">
        <v>87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66302042038</v>
      </c>
      <c r="C16" s="20" t="s">
        <v>5</v>
      </c>
      <c r="D16" s="19" t="s">
        <v>86</v>
      </c>
      <c r="E16" s="18" t="s">
        <v>85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66302042039</v>
      </c>
      <c r="C17" s="37" t="s">
        <v>5</v>
      </c>
      <c r="D17" s="36" t="s">
        <v>84</v>
      </c>
      <c r="E17" s="35" t="s">
        <v>83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66302042041</v>
      </c>
      <c r="C18" s="30" t="s">
        <v>5</v>
      </c>
      <c r="D18" s="29" t="s">
        <v>82</v>
      </c>
      <c r="E18" s="28" t="s">
        <v>81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66302042042</v>
      </c>
      <c r="C19" s="20" t="s">
        <v>2</v>
      </c>
      <c r="D19" s="19" t="s">
        <v>80</v>
      </c>
      <c r="E19" s="18" t="s">
        <v>79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66302042043</v>
      </c>
      <c r="C20" s="20" t="s">
        <v>5</v>
      </c>
      <c r="D20" s="23" t="s">
        <v>78</v>
      </c>
      <c r="E20" s="18" t="s">
        <v>77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66302042044</v>
      </c>
      <c r="C21" s="20" t="s">
        <v>2</v>
      </c>
      <c r="D21" s="19" t="s">
        <v>76</v>
      </c>
      <c r="E21" s="18" t="s">
        <v>75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66302042045</v>
      </c>
      <c r="C22" s="37" t="s">
        <v>5</v>
      </c>
      <c r="D22" s="36" t="s">
        <v>74</v>
      </c>
      <c r="E22" s="35" t="s">
        <v>73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66302042046</v>
      </c>
      <c r="C23" s="30" t="s">
        <v>5</v>
      </c>
      <c r="D23" s="29" t="s">
        <v>72</v>
      </c>
      <c r="E23" s="28" t="s">
        <v>71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66302042048</v>
      </c>
      <c r="C24" s="20" t="s">
        <v>2</v>
      </c>
      <c r="D24" s="19" t="s">
        <v>70</v>
      </c>
      <c r="E24" s="18" t="s">
        <v>69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66302042049</v>
      </c>
      <c r="C25" s="20" t="s">
        <v>5</v>
      </c>
      <c r="D25" s="23" t="s">
        <v>68</v>
      </c>
      <c r="E25" s="18" t="s">
        <v>67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66302042050</v>
      </c>
      <c r="C26" s="20" t="s">
        <v>5</v>
      </c>
      <c r="D26" s="23" t="s">
        <v>66</v>
      </c>
      <c r="E26" s="18" t="s">
        <v>65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66302042052</v>
      </c>
      <c r="C27" s="37" t="s">
        <v>5</v>
      </c>
      <c r="D27" s="36" t="s">
        <v>64</v>
      </c>
      <c r="E27" s="35" t="s">
        <v>63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66302042053</v>
      </c>
      <c r="C28" s="30" t="s">
        <v>5</v>
      </c>
      <c r="D28" s="29" t="s">
        <v>62</v>
      </c>
      <c r="E28" s="28" t="s">
        <v>61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66302042054</v>
      </c>
      <c r="C29" s="20" t="s">
        <v>2</v>
      </c>
      <c r="D29" s="19" t="s">
        <v>60</v>
      </c>
      <c r="E29" s="18" t="s">
        <v>59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23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5</v>
      </c>
      <c r="C53" s="4" t="str">
        <f>_xlfn.CONCAT("หญิง = ",COUNTIF(C8:C52,"น.ส."))</f>
        <v>หญิง = 17</v>
      </c>
      <c r="D53" s="4" t="str">
        <f>_xlfn.CONCAT("ชาย = ",COUNTIF(E8:E52,"นาย"))</f>
        <v>ชาย = 0</v>
      </c>
      <c r="E53" s="1" t="str">
        <f>_xlfn.CONCAT("รวม = ",COUNTA(C8:C52))</f>
        <v>รวม = 22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B875-7E7A-4E24-882A-10B09BF63B2F}">
  <sheetPr>
    <tabColor rgb="FF00B0F0"/>
  </sheetPr>
  <dimension ref="A1:W53"/>
  <sheetViews>
    <sheetView topLeftCell="A20" zoomScaleNormal="100" workbookViewId="0">
      <selection activeCell="B8" sqref="B8:E2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58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167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6" customFormat="1" ht="20.25" customHeight="1" x14ac:dyDescent="0.3">
      <c r="A2" s="77" t="s">
        <v>56</v>
      </c>
      <c r="B2" s="77"/>
      <c r="C2" s="77"/>
      <c r="D2" s="76" t="s">
        <v>166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5" t="s">
        <v>54</v>
      </c>
      <c r="Q2" s="75"/>
      <c r="R2" s="74">
        <v>663020411</v>
      </c>
      <c r="S2" s="74"/>
      <c r="T2" s="74"/>
      <c r="U2" s="74"/>
      <c r="V2" s="74"/>
      <c r="W2" s="74"/>
    </row>
    <row r="3" spans="1:23" s="56" customFormat="1" ht="20.25" customHeight="1" thickBot="1" x14ac:dyDescent="0.35">
      <c r="A3" s="73" t="s">
        <v>53</v>
      </c>
      <c r="B3" s="73"/>
      <c r="C3" s="73"/>
      <c r="D3" s="73"/>
      <c r="E3" s="72" t="s">
        <v>52</v>
      </c>
      <c r="F3" s="71" t="s">
        <v>51</v>
      </c>
      <c r="G3" s="71"/>
      <c r="H3" s="71"/>
      <c r="I3" s="71"/>
      <c r="J3" s="71"/>
      <c r="K3" s="71"/>
      <c r="L3" s="71" t="s">
        <v>165</v>
      </c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 s="56" customFormat="1" ht="13.5" customHeight="1" x14ac:dyDescent="0.3">
      <c r="A4" s="70" t="s">
        <v>49</v>
      </c>
      <c r="B4" s="69" t="s">
        <v>48</v>
      </c>
      <c r="C4" s="69" t="s">
        <v>47</v>
      </c>
      <c r="D4" s="69"/>
      <c r="E4" s="69"/>
      <c r="F4" s="68" t="s">
        <v>46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6"/>
    </row>
    <row r="5" spans="1:23" s="56" customFormat="1" ht="12" customHeight="1" x14ac:dyDescent="0.3">
      <c r="A5" s="62"/>
      <c r="B5" s="61"/>
      <c r="C5" s="61"/>
      <c r="D5" s="61"/>
      <c r="E5" s="61"/>
      <c r="F5" s="65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3"/>
    </row>
    <row r="6" spans="1:23" s="56" customFormat="1" ht="16.7" customHeight="1" x14ac:dyDescent="0.3">
      <c r="A6" s="62"/>
      <c r="B6" s="61"/>
      <c r="C6" s="61"/>
      <c r="D6" s="61"/>
      <c r="E6" s="61"/>
      <c r="F6" s="60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9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  <c r="U6" s="58">
        <v>16</v>
      </c>
      <c r="V6" s="58">
        <v>17</v>
      </c>
      <c r="W6" s="57">
        <v>18</v>
      </c>
    </row>
    <row r="7" spans="1:23" ht="16.7" customHeight="1" thickBot="1" x14ac:dyDescent="0.35">
      <c r="A7" s="55"/>
      <c r="B7" s="54"/>
      <c r="C7" s="54"/>
      <c r="D7" s="54"/>
      <c r="E7" s="54"/>
      <c r="F7" s="8"/>
      <c r="G7" s="6"/>
      <c r="H7" s="6"/>
      <c r="I7" s="6"/>
      <c r="J7" s="6"/>
      <c r="K7" s="6"/>
      <c r="L7" s="6"/>
      <c r="M7" s="6"/>
      <c r="N7" s="6"/>
      <c r="O7" s="53"/>
      <c r="P7" s="52"/>
      <c r="Q7" s="52"/>
      <c r="R7" s="52"/>
      <c r="S7" s="52"/>
      <c r="T7" s="52"/>
      <c r="U7" s="52"/>
      <c r="V7" s="52"/>
      <c r="W7" s="51"/>
    </row>
    <row r="8" spans="1:23" ht="13.9" customHeight="1" x14ac:dyDescent="0.3">
      <c r="A8" s="50">
        <v>1</v>
      </c>
      <c r="B8" s="49">
        <v>66302041001</v>
      </c>
      <c r="C8" s="48" t="s">
        <v>5</v>
      </c>
      <c r="D8" s="47" t="s">
        <v>45</v>
      </c>
      <c r="E8" s="46" t="s">
        <v>164</v>
      </c>
      <c r="F8" s="45"/>
      <c r="G8" s="43"/>
      <c r="H8" s="43"/>
      <c r="I8" s="43"/>
      <c r="J8" s="43"/>
      <c r="K8" s="43"/>
      <c r="L8" s="43"/>
      <c r="M8" s="43"/>
      <c r="N8" s="43"/>
      <c r="O8" s="44"/>
      <c r="P8" s="43"/>
      <c r="Q8" s="43"/>
      <c r="R8" s="43"/>
      <c r="S8" s="43"/>
      <c r="T8" s="43"/>
      <c r="U8" s="43"/>
      <c r="V8" s="43"/>
      <c r="W8" s="42"/>
    </row>
    <row r="9" spans="1:23" ht="13.9" customHeight="1" x14ac:dyDescent="0.3">
      <c r="A9" s="22">
        <v>2</v>
      </c>
      <c r="B9" s="21">
        <v>66302041002</v>
      </c>
      <c r="C9" s="20" t="s">
        <v>2</v>
      </c>
      <c r="D9" s="19" t="s">
        <v>163</v>
      </c>
      <c r="E9" s="18" t="s">
        <v>162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66302041003</v>
      </c>
      <c r="C10" s="20" t="s">
        <v>5</v>
      </c>
      <c r="D10" s="19" t="s">
        <v>161</v>
      </c>
      <c r="E10" s="18" t="s">
        <v>160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66302041004</v>
      </c>
      <c r="C11" s="20" t="s">
        <v>5</v>
      </c>
      <c r="D11" s="19" t="s">
        <v>159</v>
      </c>
      <c r="E11" s="18" t="s">
        <v>158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66302041005</v>
      </c>
      <c r="C12" s="37" t="s">
        <v>5</v>
      </c>
      <c r="D12" s="81" t="s">
        <v>157</v>
      </c>
      <c r="E12" s="35" t="s">
        <v>156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66302041006</v>
      </c>
      <c r="C13" s="30" t="s">
        <v>5</v>
      </c>
      <c r="D13" s="82" t="s">
        <v>155</v>
      </c>
      <c r="E13" s="28" t="s">
        <v>154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66302041007</v>
      </c>
      <c r="C14" s="20" t="s">
        <v>5</v>
      </c>
      <c r="D14" s="23" t="s">
        <v>153</v>
      </c>
      <c r="E14" s="18" t="s">
        <v>152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66302041008</v>
      </c>
      <c r="C15" s="20" t="s">
        <v>5</v>
      </c>
      <c r="D15" s="19" t="s">
        <v>151</v>
      </c>
      <c r="E15" s="18" t="s">
        <v>150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66302041009</v>
      </c>
      <c r="C16" s="20" t="s">
        <v>5</v>
      </c>
      <c r="D16" s="19" t="s">
        <v>149</v>
      </c>
      <c r="E16" s="18" t="s">
        <v>148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66302041010</v>
      </c>
      <c r="C17" s="37" t="s">
        <v>2</v>
      </c>
      <c r="D17" s="36" t="s">
        <v>147</v>
      </c>
      <c r="E17" s="35" t="s">
        <v>146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66302041011</v>
      </c>
      <c r="C18" s="30" t="s">
        <v>2</v>
      </c>
      <c r="D18" s="29" t="s">
        <v>31</v>
      </c>
      <c r="E18" s="28" t="s">
        <v>145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66302041012</v>
      </c>
      <c r="C19" s="20" t="s">
        <v>5</v>
      </c>
      <c r="D19" s="19" t="s">
        <v>144</v>
      </c>
      <c r="E19" s="18" t="s">
        <v>143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66302041013</v>
      </c>
      <c r="C20" s="20" t="s">
        <v>2</v>
      </c>
      <c r="D20" s="23" t="s">
        <v>142</v>
      </c>
      <c r="E20" s="18" t="s">
        <v>141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66302041014</v>
      </c>
      <c r="C21" s="20" t="s">
        <v>5</v>
      </c>
      <c r="D21" s="19" t="s">
        <v>140</v>
      </c>
      <c r="E21" s="18" t="s">
        <v>139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66302041015</v>
      </c>
      <c r="C22" s="37" t="s">
        <v>2</v>
      </c>
      <c r="D22" s="36" t="s">
        <v>138</v>
      </c>
      <c r="E22" s="35" t="s">
        <v>137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66302041016</v>
      </c>
      <c r="C23" s="30" t="s">
        <v>5</v>
      </c>
      <c r="D23" s="29" t="s">
        <v>136</v>
      </c>
      <c r="E23" s="28" t="s">
        <v>135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66302041017</v>
      </c>
      <c r="C24" s="20" t="s">
        <v>5</v>
      </c>
      <c r="D24" s="19" t="s">
        <v>134</v>
      </c>
      <c r="E24" s="18" t="s">
        <v>133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66302041019</v>
      </c>
      <c r="C25" s="20" t="s">
        <v>5</v>
      </c>
      <c r="D25" s="19" t="s">
        <v>132</v>
      </c>
      <c r="E25" s="18" t="s">
        <v>131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66302041020</v>
      </c>
      <c r="C26" s="20" t="s">
        <v>5</v>
      </c>
      <c r="D26" s="19" t="s">
        <v>130</v>
      </c>
      <c r="E26" s="18" t="s">
        <v>129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66302041021</v>
      </c>
      <c r="C27" s="37" t="s">
        <v>5</v>
      </c>
      <c r="D27" s="36" t="s">
        <v>128</v>
      </c>
      <c r="E27" s="35" t="s">
        <v>127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66302041022</v>
      </c>
      <c r="C28" s="30" t="s">
        <v>5</v>
      </c>
      <c r="D28" s="29" t="s">
        <v>126</v>
      </c>
      <c r="E28" s="28" t="s">
        <v>125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66302041023</v>
      </c>
      <c r="C29" s="20" t="s">
        <v>2</v>
      </c>
      <c r="D29" s="19" t="s">
        <v>15</v>
      </c>
      <c r="E29" s="18" t="s">
        <v>124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66302041024</v>
      </c>
      <c r="C30" s="20" t="s">
        <v>2</v>
      </c>
      <c r="D30" s="19" t="s">
        <v>123</v>
      </c>
      <c r="E30" s="18" t="s">
        <v>122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66302041025</v>
      </c>
      <c r="C31" s="20" t="s">
        <v>5</v>
      </c>
      <c r="D31" s="19" t="s">
        <v>121</v>
      </c>
      <c r="E31" s="18" t="s">
        <v>120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66302041026</v>
      </c>
      <c r="C32" s="37" t="s">
        <v>5</v>
      </c>
      <c r="D32" s="36" t="s">
        <v>119</v>
      </c>
      <c r="E32" s="35" t="s">
        <v>118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66302041027</v>
      </c>
      <c r="C33" s="30" t="s">
        <v>2</v>
      </c>
      <c r="D33" s="29" t="s">
        <v>117</v>
      </c>
      <c r="E33" s="28" t="s">
        <v>116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66302041028</v>
      </c>
      <c r="C34" s="20" t="s">
        <v>2</v>
      </c>
      <c r="D34" s="19" t="s">
        <v>115</v>
      </c>
      <c r="E34" s="18" t="s">
        <v>114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66302041029</v>
      </c>
      <c r="C35" s="20" t="s">
        <v>2</v>
      </c>
      <c r="D35" s="23" t="s">
        <v>113</v>
      </c>
      <c r="E35" s="18" t="s">
        <v>112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66302041030</v>
      </c>
      <c r="C36" s="20" t="s">
        <v>5</v>
      </c>
      <c r="D36" s="19" t="s">
        <v>111</v>
      </c>
      <c r="E36" s="18" t="s">
        <v>110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66302041031</v>
      </c>
      <c r="C37" s="37" t="s">
        <v>5</v>
      </c>
      <c r="D37" s="81" t="s">
        <v>109</v>
      </c>
      <c r="E37" s="35" t="s">
        <v>108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66302041032</v>
      </c>
      <c r="C38" s="30" t="s">
        <v>5</v>
      </c>
      <c r="D38" s="29" t="s">
        <v>107</v>
      </c>
      <c r="E38" s="28" t="s">
        <v>106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10</v>
      </c>
      <c r="C53" s="4" t="str">
        <f>_xlfn.CONCAT("หญิง = ",COUNTIF(C8:C52,"น.ส."))</f>
        <v>หญิง = 21</v>
      </c>
      <c r="D53" s="4" t="str">
        <f>_xlfn.CONCAT("ชาย = ",COUNTIF(E8:E52,"นาย"))</f>
        <v>ชาย = 0</v>
      </c>
      <c r="E53" s="1" t="str">
        <f>_xlfn.CONCAT("รวม = ",COUNTA(C8:C52))</f>
        <v>รวม = 31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B610-48D6-4E2F-A704-7BE5A500B0FB}">
  <sheetPr>
    <tabColor rgb="FF00B0F0"/>
  </sheetPr>
  <dimension ref="A1:W53"/>
  <sheetViews>
    <sheetView topLeftCell="A19" zoomScaleNormal="100" workbookViewId="0">
      <selection activeCell="B8" sqref="B8:E2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58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221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6" customFormat="1" ht="20.25" customHeight="1" x14ac:dyDescent="0.3">
      <c r="A2" s="77" t="s">
        <v>56</v>
      </c>
      <c r="B2" s="77"/>
      <c r="C2" s="77"/>
      <c r="D2" s="76" t="s">
        <v>220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5" t="s">
        <v>54</v>
      </c>
      <c r="Q2" s="75"/>
      <c r="R2" s="74">
        <v>663020431</v>
      </c>
      <c r="S2" s="74"/>
      <c r="T2" s="74"/>
      <c r="U2" s="74"/>
      <c r="V2" s="74"/>
      <c r="W2" s="74"/>
    </row>
    <row r="3" spans="1:23" s="56" customFormat="1" ht="20.25" customHeight="1" thickBot="1" x14ac:dyDescent="0.35">
      <c r="A3" s="73" t="s">
        <v>53</v>
      </c>
      <c r="B3" s="73"/>
      <c r="C3" s="73"/>
      <c r="D3" s="73"/>
      <c r="E3" s="72" t="s">
        <v>52</v>
      </c>
      <c r="F3" s="71" t="s">
        <v>51</v>
      </c>
      <c r="G3" s="71"/>
      <c r="H3" s="71"/>
      <c r="I3" s="71"/>
      <c r="J3" s="71"/>
      <c r="K3" s="71"/>
      <c r="L3" s="71" t="s">
        <v>219</v>
      </c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 s="56" customFormat="1" ht="13.5" customHeight="1" x14ac:dyDescent="0.3">
      <c r="A4" s="70" t="s">
        <v>49</v>
      </c>
      <c r="B4" s="69" t="s">
        <v>48</v>
      </c>
      <c r="C4" s="69" t="s">
        <v>47</v>
      </c>
      <c r="D4" s="69"/>
      <c r="E4" s="69"/>
      <c r="F4" s="68" t="s">
        <v>46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6"/>
    </row>
    <row r="5" spans="1:23" s="56" customFormat="1" ht="12" customHeight="1" x14ac:dyDescent="0.3">
      <c r="A5" s="62"/>
      <c r="B5" s="61"/>
      <c r="C5" s="61"/>
      <c r="D5" s="61"/>
      <c r="E5" s="61"/>
      <c r="F5" s="65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3"/>
    </row>
    <row r="6" spans="1:23" s="56" customFormat="1" ht="16.7" customHeight="1" x14ac:dyDescent="0.3">
      <c r="A6" s="62"/>
      <c r="B6" s="61"/>
      <c r="C6" s="61"/>
      <c r="D6" s="61"/>
      <c r="E6" s="61"/>
      <c r="F6" s="60">
        <v>1</v>
      </c>
      <c r="G6" s="58">
        <v>2</v>
      </c>
      <c r="H6" s="58">
        <v>3</v>
      </c>
      <c r="I6" s="58">
        <v>4</v>
      </c>
      <c r="J6" s="58">
        <v>5</v>
      </c>
      <c r="K6" s="58">
        <v>6</v>
      </c>
      <c r="L6" s="58">
        <v>7</v>
      </c>
      <c r="M6" s="58">
        <v>8</v>
      </c>
      <c r="N6" s="58">
        <v>9</v>
      </c>
      <c r="O6" s="59">
        <v>10</v>
      </c>
      <c r="P6" s="58">
        <v>11</v>
      </c>
      <c r="Q6" s="58">
        <v>12</v>
      </c>
      <c r="R6" s="58">
        <v>13</v>
      </c>
      <c r="S6" s="58">
        <v>14</v>
      </c>
      <c r="T6" s="58">
        <v>15</v>
      </c>
      <c r="U6" s="58">
        <v>16</v>
      </c>
      <c r="V6" s="58">
        <v>17</v>
      </c>
      <c r="W6" s="57">
        <v>18</v>
      </c>
    </row>
    <row r="7" spans="1:23" ht="16.7" customHeight="1" thickBot="1" x14ac:dyDescent="0.35">
      <c r="A7" s="55"/>
      <c r="B7" s="54"/>
      <c r="C7" s="54"/>
      <c r="D7" s="54"/>
      <c r="E7" s="54"/>
      <c r="F7" s="8"/>
      <c r="G7" s="6"/>
      <c r="H7" s="6"/>
      <c r="I7" s="6"/>
      <c r="J7" s="6"/>
      <c r="K7" s="6"/>
      <c r="L7" s="6"/>
      <c r="M7" s="6"/>
      <c r="N7" s="6"/>
      <c r="O7" s="53"/>
      <c r="P7" s="52"/>
      <c r="Q7" s="52"/>
      <c r="R7" s="52"/>
      <c r="S7" s="52"/>
      <c r="T7" s="52"/>
      <c r="U7" s="52"/>
      <c r="V7" s="52"/>
      <c r="W7" s="51"/>
    </row>
    <row r="8" spans="1:23" ht="13.9" customHeight="1" x14ac:dyDescent="0.3">
      <c r="A8" s="50">
        <v>1</v>
      </c>
      <c r="B8" s="49">
        <v>66302043002</v>
      </c>
      <c r="C8" s="48" t="s">
        <v>5</v>
      </c>
      <c r="D8" s="47" t="s">
        <v>218</v>
      </c>
      <c r="E8" s="46" t="s">
        <v>217</v>
      </c>
      <c r="F8" s="45"/>
      <c r="G8" s="43"/>
      <c r="H8" s="43"/>
      <c r="I8" s="43"/>
      <c r="J8" s="43"/>
      <c r="K8" s="43"/>
      <c r="L8" s="43"/>
      <c r="M8" s="43"/>
      <c r="N8" s="43"/>
      <c r="O8" s="44"/>
      <c r="P8" s="43"/>
      <c r="Q8" s="43"/>
      <c r="R8" s="43"/>
      <c r="S8" s="43"/>
      <c r="T8" s="43"/>
      <c r="U8" s="43"/>
      <c r="V8" s="43"/>
      <c r="W8" s="42"/>
    </row>
    <row r="9" spans="1:23" ht="13.9" customHeight="1" x14ac:dyDescent="0.3">
      <c r="A9" s="22">
        <v>2</v>
      </c>
      <c r="B9" s="21">
        <v>66302043003</v>
      </c>
      <c r="C9" s="20" t="s">
        <v>5</v>
      </c>
      <c r="D9" s="23" t="s">
        <v>216</v>
      </c>
      <c r="E9" s="18" t="s">
        <v>215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66302043004</v>
      </c>
      <c r="C10" s="20" t="s">
        <v>2</v>
      </c>
      <c r="D10" s="23" t="s">
        <v>214</v>
      </c>
      <c r="E10" s="18" t="s">
        <v>213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66302043005</v>
      </c>
      <c r="C11" s="20" t="s">
        <v>2</v>
      </c>
      <c r="D11" s="19" t="s">
        <v>212</v>
      </c>
      <c r="E11" s="18" t="s">
        <v>211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66302043006</v>
      </c>
      <c r="C12" s="37" t="s">
        <v>5</v>
      </c>
      <c r="D12" s="36" t="s">
        <v>210</v>
      </c>
      <c r="E12" s="35" t="s">
        <v>209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66302043007</v>
      </c>
      <c r="C13" s="30" t="s">
        <v>2</v>
      </c>
      <c r="D13" s="82" t="s">
        <v>208</v>
      </c>
      <c r="E13" s="28" t="s">
        <v>207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66302043008</v>
      </c>
      <c r="C14" s="20" t="s">
        <v>2</v>
      </c>
      <c r="D14" s="19" t="s">
        <v>206</v>
      </c>
      <c r="E14" s="18" t="s">
        <v>202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66302043009</v>
      </c>
      <c r="C15" s="20" t="s">
        <v>2</v>
      </c>
      <c r="D15" s="19" t="s">
        <v>205</v>
      </c>
      <c r="E15" s="18" t="s">
        <v>204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66302043010</v>
      </c>
      <c r="C16" s="20" t="s">
        <v>2</v>
      </c>
      <c r="D16" s="19" t="s">
        <v>203</v>
      </c>
      <c r="E16" s="18" t="s">
        <v>202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66302043011</v>
      </c>
      <c r="C17" s="37" t="s">
        <v>2</v>
      </c>
      <c r="D17" s="36" t="s">
        <v>201</v>
      </c>
      <c r="E17" s="35" t="s">
        <v>200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66302043012</v>
      </c>
      <c r="C18" s="30" t="s">
        <v>5</v>
      </c>
      <c r="D18" s="29" t="s">
        <v>199</v>
      </c>
      <c r="E18" s="28" t="s">
        <v>198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66302043013</v>
      </c>
      <c r="C19" s="20" t="s">
        <v>2</v>
      </c>
      <c r="D19" s="19" t="s">
        <v>197</v>
      </c>
      <c r="E19" s="18" t="s">
        <v>196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66302043014</v>
      </c>
      <c r="C20" s="20" t="s">
        <v>5</v>
      </c>
      <c r="D20" s="19" t="s">
        <v>195</v>
      </c>
      <c r="E20" s="18" t="s">
        <v>194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66302043015</v>
      </c>
      <c r="C21" s="20" t="s">
        <v>2</v>
      </c>
      <c r="D21" s="23" t="s">
        <v>193</v>
      </c>
      <c r="E21" s="18" t="s">
        <v>192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66302043016</v>
      </c>
      <c r="C22" s="37" t="s">
        <v>5</v>
      </c>
      <c r="D22" s="36" t="s">
        <v>191</v>
      </c>
      <c r="E22" s="35" t="s">
        <v>190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66302043017</v>
      </c>
      <c r="C23" s="30" t="s">
        <v>5</v>
      </c>
      <c r="D23" s="29" t="s">
        <v>189</v>
      </c>
      <c r="E23" s="28" t="s">
        <v>188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66302043018</v>
      </c>
      <c r="C24" s="20" t="s">
        <v>5</v>
      </c>
      <c r="D24" s="19" t="s">
        <v>187</v>
      </c>
      <c r="E24" s="18" t="s">
        <v>186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66302043019</v>
      </c>
      <c r="C25" s="20" t="s">
        <v>5</v>
      </c>
      <c r="D25" s="19" t="s">
        <v>185</v>
      </c>
      <c r="E25" s="18" t="s">
        <v>184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66302043020</v>
      </c>
      <c r="C26" s="20" t="s">
        <v>2</v>
      </c>
      <c r="D26" s="19" t="s">
        <v>183</v>
      </c>
      <c r="E26" s="18" t="s">
        <v>182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66302043021</v>
      </c>
      <c r="C27" s="37" t="s">
        <v>2</v>
      </c>
      <c r="D27" s="36" t="s">
        <v>181</v>
      </c>
      <c r="E27" s="35" t="s">
        <v>180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66302043022</v>
      </c>
      <c r="C28" s="30" t="s">
        <v>5</v>
      </c>
      <c r="D28" s="29" t="s">
        <v>179</v>
      </c>
      <c r="E28" s="28" t="s">
        <v>178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66302043023</v>
      </c>
      <c r="C29" s="20" t="s">
        <v>5</v>
      </c>
      <c r="D29" s="19" t="s">
        <v>177</v>
      </c>
      <c r="E29" s="18" t="s">
        <v>176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66302043024</v>
      </c>
      <c r="C30" s="20" t="s">
        <v>2</v>
      </c>
      <c r="D30" s="19" t="s">
        <v>175</v>
      </c>
      <c r="E30" s="18" t="s">
        <v>174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66302043025</v>
      </c>
      <c r="C31" s="20" t="s">
        <v>5</v>
      </c>
      <c r="D31" s="19" t="s">
        <v>173</v>
      </c>
      <c r="E31" s="18" t="s">
        <v>172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66302043026</v>
      </c>
      <c r="C32" s="37" t="s">
        <v>2</v>
      </c>
      <c r="D32" s="36" t="s">
        <v>171</v>
      </c>
      <c r="E32" s="35" t="s">
        <v>170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66302043027</v>
      </c>
      <c r="C33" s="30" t="s">
        <v>5</v>
      </c>
      <c r="D33" s="29" t="s">
        <v>169</v>
      </c>
      <c r="E33" s="28" t="s">
        <v>168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81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13</v>
      </c>
      <c r="C53" s="4" t="str">
        <f>_xlfn.CONCAT("หญิง = ",COUNTIF(C8:C52,"น.ส."))</f>
        <v>หญิง = 13</v>
      </c>
      <c r="D53" s="4" t="str">
        <f>_xlfn.CONCAT("ชาย = ",COUNTIF(E8:E52,"นาย"))</f>
        <v>ชาย = 0</v>
      </c>
      <c r="E53" s="1" t="str">
        <f>_xlfn.CONCAT("รวม = ",COUNTA(C8:C52))</f>
        <v>รวม = 26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ส2.1ทธ(ม6)</vt:lpstr>
      <vt:lpstr>ส2.2ทธ</vt:lpstr>
      <vt:lpstr>ส2.3ทธ</vt:lpstr>
      <vt:lpstr>ส2.4ทธ</vt:lpstr>
      <vt:lpstr>'ส2.1ทธ(ม6)'!Print_Area</vt:lpstr>
      <vt:lpstr>ส2.2ทธ!Print_Area</vt:lpstr>
      <vt:lpstr>ส2.3ทธ!Print_Area</vt:lpstr>
      <vt:lpstr>ส2.4ทธ!Print_Area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2024-11-26T02:55:51Z</dcterms:created>
  <dcterms:modified xsi:type="dcterms:W3CDTF">2024-11-26T02:56:02Z</dcterms:modified>
</cp:coreProperties>
</file>