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C1C52A31-9F7F-4B93-B3D4-BAE8F4D58BBB}" xr6:coauthVersionLast="47" xr6:coauthVersionMax="47" xr10:uidLastSave="{00000000-0000-0000-0000-000000000000}"/>
  <bookViews>
    <workbookView xWindow="-120" yWindow="-120" windowWidth="29040" windowHeight="15840" xr2:uid="{209C18A8-1947-4BA1-8983-B60E2FF011E1}"/>
  </bookViews>
  <sheets>
    <sheet name="ส2กจ(ม6)" sheetId="1" r:id="rId1"/>
    <sheet name="ส2กจ(ม6)(ทวิ)" sheetId="2" r:id="rId2"/>
  </sheets>
  <definedNames>
    <definedName name="_xlnm.Print_Area" localSheetId="0">'ส2กจ(ม6)'!$A$1:$W$53</definedName>
    <definedName name="_xlnm.Print_Area" localSheetId="1">'ส2กจ(ม6)(ทวิ)'!$A$1:$W$53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<sst xmlns="http://schemas.openxmlformats.org/spreadsheetml/2006/main" count="170" uniqueCount="112">
  <si>
    <t>รุ่งแย้ม</t>
  </si>
  <si>
    <t>อาริษา</t>
  </si>
  <si>
    <t>น.ส.</t>
  </si>
  <si>
    <t>อักษรศรี</t>
  </si>
  <si>
    <t>อภิญญา</t>
  </si>
  <si>
    <t>ไวอาวุธ</t>
  </si>
  <si>
    <t>สุภาวดี</t>
  </si>
  <si>
    <t>ปลัดดินแดน</t>
  </si>
  <si>
    <t>แป้นกลัด</t>
  </si>
  <si>
    <t>สาวิกา</t>
  </si>
  <si>
    <t>แบน</t>
  </si>
  <si>
    <t>สาธิดา</t>
  </si>
  <si>
    <t>แก้วนาม</t>
  </si>
  <si>
    <t>สวรรณยา</t>
  </si>
  <si>
    <t>สร้อยสุวรรณ</t>
  </si>
  <si>
    <t>รัตนาวดี</t>
  </si>
  <si>
    <t>ศิริยิ่ง</t>
  </si>
  <si>
    <t>รสริน</t>
  </si>
  <si>
    <t>ช้างเผือก</t>
  </si>
  <si>
    <t>เมธาวี</t>
  </si>
  <si>
    <t>แย้มขยาย</t>
  </si>
  <si>
    <t>ภัทราพร</t>
  </si>
  <si>
    <t>ปลิปลื้มโอฐ</t>
  </si>
  <si>
    <t>ภัทรา</t>
  </si>
  <si>
    <t>พูนดี</t>
  </si>
  <si>
    <t>พัชรินทร์</t>
  </si>
  <si>
    <t>สอพุก</t>
  </si>
  <si>
    <t>พรยมล</t>
  </si>
  <si>
    <t>แจ่มใจเพชร</t>
  </si>
  <si>
    <t>ปิยธิดา</t>
  </si>
  <si>
    <t>โพธิ์ศรีทอง</t>
  </si>
  <si>
    <t>บัณฑิตา</t>
  </si>
  <si>
    <t>เปี่ยมจู</t>
  </si>
  <si>
    <t>น้ำทิพย์</t>
  </si>
  <si>
    <t>เนตรพวง</t>
  </si>
  <si>
    <t>นันทพร</t>
  </si>
  <si>
    <t>สัมฤทธิ์</t>
  </si>
  <si>
    <t>นริสรา</t>
  </si>
  <si>
    <t>ชมภูนุช</t>
  </si>
  <si>
    <t>ธนภรณ์</t>
  </si>
  <si>
    <t>เสือหนู</t>
  </si>
  <si>
    <t>ณิชา</t>
  </si>
  <si>
    <t>เพิ่มทองเผือก</t>
  </si>
  <si>
    <t>ณัฐธิดา</t>
  </si>
  <si>
    <t>ชาญดิลกโชติ</t>
  </si>
  <si>
    <t>ณัฏยา</t>
  </si>
  <si>
    <t>มีสวัสดิ์</t>
  </si>
  <si>
    <t>ณัฏฐณิชา</t>
  </si>
  <si>
    <t>คล้ายโพธิ์สี</t>
  </si>
  <si>
    <t>ชาลิสา</t>
  </si>
  <si>
    <t>จำเนียรเวช</t>
  </si>
  <si>
    <t>ชนิดาภา</t>
  </si>
  <si>
    <t>นิลน้ำเพ็ชร</t>
  </si>
  <si>
    <t>ชนาภา</t>
  </si>
  <si>
    <t>คำศักดิ์ศรี</t>
  </si>
  <si>
    <t>จุฬาลักษณ์</t>
  </si>
  <si>
    <t>วังหอมเจริญ</t>
  </si>
  <si>
    <t>จุฑาพร</t>
  </si>
  <si>
    <t>วัฒนพงษ์</t>
  </si>
  <si>
    <t>คุณัญญา</t>
  </si>
  <si>
    <t>บุญเพ็ง</t>
  </si>
  <si>
    <t>เกวลิน</t>
  </si>
  <si>
    <t>เอี่ยมล้าย</t>
  </si>
  <si>
    <t>กิตติยา</t>
  </si>
  <si>
    <t>แช่มช้อย</t>
  </si>
  <si>
    <t>กัญติมา</t>
  </si>
  <si>
    <t>ใจหวัง</t>
  </si>
  <si>
    <t>กมลชนก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</si>
  <si>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</si>
  <si>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</si>
  <si>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</si>
  <si>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</si>
  <si>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น.ส.ปรารถนา  มีสวัสดิ์</t>
  </si>
  <si>
    <t>การจัดการสำนักงาน</t>
  </si>
  <si>
    <t>สาขาวิชา</t>
  </si>
  <si>
    <t>ภาคเรียนที่  2       ปีการศึกษา  2567</t>
  </si>
  <si>
    <t>กลุ่ม</t>
  </si>
  <si>
    <t>การจัดการสำนักงาน ปวส.2 (ม.6)</t>
  </si>
  <si>
    <t>ใบรายชื่อนักศึกษา สาขางาน</t>
  </si>
  <si>
    <t>ปวส.2 กจ.(ม.6)</t>
  </si>
  <si>
    <t>วิทยาลัยเทคนิคราชบุรี</t>
  </si>
  <si>
    <t>งามขำ</t>
  </si>
  <si>
    <t>อนุสรา</t>
  </si>
  <si>
    <t>สมลา</t>
  </si>
  <si>
    <t>อทิตยา</t>
  </si>
  <si>
    <t>จูคำนึง</t>
  </si>
  <si>
    <t>สุวรรณา</t>
  </si>
  <si>
    <t>ราชกิจ</t>
  </si>
  <si>
    <t>ศศิวิมล</t>
  </si>
  <si>
    <t>สว่างอารมณ์</t>
  </si>
  <si>
    <t>วราพรรณ</t>
  </si>
  <si>
    <t>ลดา</t>
  </si>
  <si>
    <t>มงคลสังข์</t>
  </si>
  <si>
    <t>รณกร</t>
  </si>
  <si>
    <t>นาย</t>
  </si>
  <si>
    <t>ทองประเสริฐ</t>
  </si>
  <si>
    <t>เพียงธาร</t>
  </si>
  <si>
    <t>ภัทรวิมล</t>
  </si>
  <si>
    <t>พรกมล</t>
  </si>
  <si>
    <t>อินธิเดช</t>
  </si>
  <si>
    <t>นิลธิริน</t>
  </si>
  <si>
    <t>เทพสวัสดิ์</t>
  </si>
  <si>
    <t>ฐิตาภา</t>
  </si>
  <si>
    <t>นิลสาริกา</t>
  </si>
  <si>
    <t>ญาตาวี</t>
  </si>
  <si>
    <t>พูลสวัสดิ์</t>
  </si>
  <si>
    <t>เจนนภา</t>
  </si>
  <si>
    <t>มอทิพย์</t>
  </si>
  <si>
    <t>กฤตญา</t>
  </si>
  <si>
    <t>ครูที่ปรึกษา : นายชาตรี + น.ส.ยติยา</t>
  </si>
  <si>
    <t>การจัดการสำนักงาน ปวส.2/2 (ม.6) (ทวิภาคี)</t>
  </si>
  <si>
    <t>ปวส.2/2 กจ. (ม.6)(ทวิ)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</si>
</sst>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1" fontId="3" fillId="0" borderId="40" xfId="1" applyNumberFormat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3" fillId="0" borderId="40" xfId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39FBD85E-9A3B-4D63-924E-70BD476C739B}"/>
    <cellStyle name="ปกติ_รายชื่อสอน2-2550" xfId="1" xr:uid="{44AB3B31-F02E-4E2B-AC1F-EAC4A87556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4819-F8D5-41AD-A04B-C87977F7996B}">
  <sheetPr>
    <tabColor rgb="FF00B0F0"/>
  </sheetPr>
  <dimension ref="A1:W53"/>
  <sheetViews>
    <sheetView tabSelected="1" topLeftCell="A23" zoomScaleNormal="100" workbookViewId="0">
      <selection activeCell="B8" sqref="B8:E41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79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78</v>
      </c>
      <c r="B2" s="79"/>
      <c r="C2" s="79"/>
      <c r="D2" s="78" t="s">
        <v>77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76</v>
      </c>
      <c r="Q2" s="77"/>
      <c r="R2" s="76">
        <v>663021611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75</v>
      </c>
      <c r="B3" s="75"/>
      <c r="C3" s="75"/>
      <c r="D3" s="75"/>
      <c r="E3" s="74" t="s">
        <v>74</v>
      </c>
      <c r="F3" s="73" t="s">
        <v>73</v>
      </c>
      <c r="G3" s="73"/>
      <c r="H3" s="73"/>
      <c r="I3" s="73"/>
      <c r="J3" s="73"/>
      <c r="K3" s="73"/>
      <c r="L3" s="73" t="s">
        <v>72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71</v>
      </c>
      <c r="B4" s="71" t="s">
        <v>70</v>
      </c>
      <c r="C4" s="71" t="s">
        <v>69</v>
      </c>
      <c r="D4" s="71"/>
      <c r="E4" s="71"/>
      <c r="F4" s="70" t="s">
        <v>68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66302161001</v>
      </c>
      <c r="C8" s="50" t="s">
        <v>2</v>
      </c>
      <c r="D8" s="49" t="s">
        <v>67</v>
      </c>
      <c r="E8" s="48" t="s">
        <v>66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66302161002</v>
      </c>
      <c r="C9" s="20" t="s">
        <v>2</v>
      </c>
      <c r="D9" s="19" t="s">
        <v>65</v>
      </c>
      <c r="E9" s="18" t="s">
        <v>64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66302161003</v>
      </c>
      <c r="C10" s="20" t="s">
        <v>2</v>
      </c>
      <c r="D10" s="19" t="s">
        <v>63</v>
      </c>
      <c r="E10" s="18" t="s">
        <v>62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66302161004</v>
      </c>
      <c r="C11" s="20" t="s">
        <v>2</v>
      </c>
      <c r="D11" s="19" t="s">
        <v>61</v>
      </c>
      <c r="E11" s="18" t="s">
        <v>60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66302161005</v>
      </c>
      <c r="C12" s="37" t="s">
        <v>2</v>
      </c>
      <c r="D12" s="36" t="s">
        <v>59</v>
      </c>
      <c r="E12" s="35" t="s">
        <v>58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66302161006</v>
      </c>
      <c r="C13" s="30" t="s">
        <v>2</v>
      </c>
      <c r="D13" s="29" t="s">
        <v>57</v>
      </c>
      <c r="E13" s="28" t="s">
        <v>56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66302161007</v>
      </c>
      <c r="C14" s="20" t="s">
        <v>2</v>
      </c>
      <c r="D14" s="19" t="s">
        <v>55</v>
      </c>
      <c r="E14" s="18" t="s">
        <v>54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66302161008</v>
      </c>
      <c r="C15" s="20" t="s">
        <v>2</v>
      </c>
      <c r="D15" s="23" t="s">
        <v>53</v>
      </c>
      <c r="E15" s="18" t="s">
        <v>52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66302161009</v>
      </c>
      <c r="C16" s="20" t="s">
        <v>2</v>
      </c>
      <c r="D16" s="19" t="s">
        <v>51</v>
      </c>
      <c r="E16" s="18" t="s">
        <v>50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66302161010</v>
      </c>
      <c r="C17" s="37" t="s">
        <v>2</v>
      </c>
      <c r="D17" s="36" t="s">
        <v>49</v>
      </c>
      <c r="E17" s="35" t="s">
        <v>48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66302161011</v>
      </c>
      <c r="C18" s="30" t="s">
        <v>2</v>
      </c>
      <c r="D18" s="43" t="s">
        <v>47</v>
      </c>
      <c r="E18" s="28" t="s">
        <v>46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66302161012</v>
      </c>
      <c r="C19" s="20" t="s">
        <v>2</v>
      </c>
      <c r="D19" s="19" t="s">
        <v>45</v>
      </c>
      <c r="E19" s="18" t="s">
        <v>44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66302161013</v>
      </c>
      <c r="C20" s="20" t="s">
        <v>2</v>
      </c>
      <c r="D20" s="19" t="s">
        <v>43</v>
      </c>
      <c r="E20" s="18" t="s">
        <v>42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66302161014</v>
      </c>
      <c r="C21" s="20" t="s">
        <v>2</v>
      </c>
      <c r="D21" s="19" t="s">
        <v>41</v>
      </c>
      <c r="E21" s="18" t="s">
        <v>40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66302161016</v>
      </c>
      <c r="C22" s="37" t="s">
        <v>2</v>
      </c>
      <c r="D22" s="36" t="s">
        <v>39</v>
      </c>
      <c r="E22" s="35" t="s">
        <v>38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66302161019</v>
      </c>
      <c r="C23" s="30" t="s">
        <v>2</v>
      </c>
      <c r="D23" s="43" t="s">
        <v>37</v>
      </c>
      <c r="E23" s="28" t="s">
        <v>36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66302161020</v>
      </c>
      <c r="C24" s="20" t="s">
        <v>2</v>
      </c>
      <c r="D24" s="19" t="s">
        <v>35</v>
      </c>
      <c r="E24" s="18" t="s">
        <v>34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66302161021</v>
      </c>
      <c r="C25" s="20" t="s">
        <v>2</v>
      </c>
      <c r="D25" s="19" t="s">
        <v>33</v>
      </c>
      <c r="E25" s="18" t="s">
        <v>32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66302161022</v>
      </c>
      <c r="C26" s="20" t="s">
        <v>2</v>
      </c>
      <c r="D26" s="19" t="s">
        <v>31</v>
      </c>
      <c r="E26" s="18" t="s">
        <v>30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66302161023</v>
      </c>
      <c r="C27" s="37" t="s">
        <v>2</v>
      </c>
      <c r="D27" s="36" t="s">
        <v>29</v>
      </c>
      <c r="E27" s="35" t="s">
        <v>28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66302161024</v>
      </c>
      <c r="C28" s="30" t="s">
        <v>2</v>
      </c>
      <c r="D28" s="29" t="s">
        <v>27</v>
      </c>
      <c r="E28" s="28" t="s">
        <v>26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66302161025</v>
      </c>
      <c r="C29" s="20" t="s">
        <v>2</v>
      </c>
      <c r="D29" s="19" t="s">
        <v>25</v>
      </c>
      <c r="E29" s="18" t="s">
        <v>24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66302161026</v>
      </c>
      <c r="C30" s="20" t="s">
        <v>2</v>
      </c>
      <c r="D30" s="19" t="s">
        <v>23</v>
      </c>
      <c r="E30" s="18" t="s">
        <v>22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66302161027</v>
      </c>
      <c r="C31" s="20" t="s">
        <v>2</v>
      </c>
      <c r="D31" s="19" t="s">
        <v>21</v>
      </c>
      <c r="E31" s="18" t="s">
        <v>20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66302161028</v>
      </c>
      <c r="C32" s="37" t="s">
        <v>2</v>
      </c>
      <c r="D32" s="36" t="s">
        <v>19</v>
      </c>
      <c r="E32" s="35" t="s">
        <v>18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66302161029</v>
      </c>
      <c r="C33" s="30" t="s">
        <v>2</v>
      </c>
      <c r="D33" s="29" t="s">
        <v>17</v>
      </c>
      <c r="E33" s="28" t="s">
        <v>16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66302161030</v>
      </c>
      <c r="C34" s="20" t="s">
        <v>2</v>
      </c>
      <c r="D34" s="19" t="s">
        <v>15</v>
      </c>
      <c r="E34" s="18" t="s">
        <v>14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66302161032</v>
      </c>
      <c r="C35" s="20" t="s">
        <v>2</v>
      </c>
      <c r="D35" s="23" t="s">
        <v>13</v>
      </c>
      <c r="E35" s="18" t="s">
        <v>12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66302161033</v>
      </c>
      <c r="C36" s="20" t="s">
        <v>2</v>
      </c>
      <c r="D36" s="19" t="s">
        <v>11</v>
      </c>
      <c r="E36" s="18" t="s">
        <v>10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66302161034</v>
      </c>
      <c r="C37" s="37" t="s">
        <v>2</v>
      </c>
      <c r="D37" s="42" t="s">
        <v>9</v>
      </c>
      <c r="E37" s="35" t="s">
        <v>8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66302161036</v>
      </c>
      <c r="C38" s="30" t="s">
        <v>2</v>
      </c>
      <c r="D38" s="29" t="s">
        <v>6</v>
      </c>
      <c r="E38" s="28" t="s">
        <v>7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66302161037</v>
      </c>
      <c r="C39" s="20" t="s">
        <v>2</v>
      </c>
      <c r="D39" s="23" t="s">
        <v>6</v>
      </c>
      <c r="E39" s="18" t="s">
        <v>5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66302161038</v>
      </c>
      <c r="C40" s="20" t="s">
        <v>2</v>
      </c>
      <c r="D40" s="19" t="s">
        <v>4</v>
      </c>
      <c r="E40" s="18" t="s">
        <v>3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>
        <v>66302161039</v>
      </c>
      <c r="C41" s="20" t="s">
        <v>2</v>
      </c>
      <c r="D41" s="19" t="s">
        <v>1</v>
      </c>
      <c r="E41" s="18" t="s">
        <v>0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0</v>
      </c>
      <c r="C53" s="4" t="str">
        <f>_xlfn.CONCAT("หญิง = ",COUNTIF(C8:C52,"น.ส."))</f>
        <v>หญิง = 34</v>
      </c>
      <c r="D53" s="4" t="str">
        <f>_xlfn.CONCAT("ชาย = ",COUNTIF(E8:E52,"นาย"))</f>
        <v>ชาย = 0</v>
      </c>
      <c r="E53" s="1" t="str">
        <f>_xlfn.CONCAT("รวม = ",COUNTA(C8:C52))</f>
        <v>รวม = 34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E71F-E40F-4B61-A19E-DD11CB949DC9}">
  <sheetPr>
    <tabColor rgb="FF00B0F0"/>
  </sheetPr>
  <dimension ref="A1:W53"/>
  <sheetViews>
    <sheetView topLeftCell="A8" zoomScaleNormal="100" workbookViewId="0">
      <selection activeCell="B8" sqref="B8:E41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111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78</v>
      </c>
      <c r="B2" s="79"/>
      <c r="C2" s="79"/>
      <c r="D2" s="78" t="s">
        <v>110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76</v>
      </c>
      <c r="Q2" s="77"/>
      <c r="R2" s="76">
        <v>663021612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75</v>
      </c>
      <c r="B3" s="75"/>
      <c r="C3" s="75"/>
      <c r="D3" s="75"/>
      <c r="E3" s="74" t="s">
        <v>74</v>
      </c>
      <c r="F3" s="73" t="s">
        <v>73</v>
      </c>
      <c r="G3" s="73"/>
      <c r="H3" s="73"/>
      <c r="I3" s="73"/>
      <c r="J3" s="73"/>
      <c r="K3" s="73"/>
      <c r="L3" s="73" t="s">
        <v>109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71</v>
      </c>
      <c r="B4" s="71" t="s">
        <v>70</v>
      </c>
      <c r="C4" s="71" t="s">
        <v>69</v>
      </c>
      <c r="D4" s="71"/>
      <c r="E4" s="71"/>
      <c r="F4" s="70" t="s">
        <v>68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66302161040</v>
      </c>
      <c r="C8" s="50" t="s">
        <v>2</v>
      </c>
      <c r="D8" s="83" t="s">
        <v>108</v>
      </c>
      <c r="E8" s="48" t="s">
        <v>107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66302161041</v>
      </c>
      <c r="C9" s="20" t="s">
        <v>2</v>
      </c>
      <c r="D9" s="23" t="s">
        <v>106</v>
      </c>
      <c r="E9" s="18" t="s">
        <v>105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66302161042</v>
      </c>
      <c r="C10" s="20" t="s">
        <v>2</v>
      </c>
      <c r="D10" s="23" t="s">
        <v>104</v>
      </c>
      <c r="E10" s="18" t="s">
        <v>103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66302161043</v>
      </c>
      <c r="C11" s="20" t="s">
        <v>2</v>
      </c>
      <c r="D11" s="19" t="s">
        <v>102</v>
      </c>
      <c r="E11" s="18" t="s">
        <v>101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66302161045</v>
      </c>
      <c r="C12" s="37" t="s">
        <v>2</v>
      </c>
      <c r="D12" s="42" t="s">
        <v>100</v>
      </c>
      <c r="E12" s="35" t="s">
        <v>99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66302161047</v>
      </c>
      <c r="C13" s="30" t="s">
        <v>2</v>
      </c>
      <c r="D13" s="29" t="s">
        <v>98</v>
      </c>
      <c r="E13" s="28" t="s">
        <v>97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66302161048</v>
      </c>
      <c r="C14" s="20" t="s">
        <v>2</v>
      </c>
      <c r="D14" s="19" t="s">
        <v>96</v>
      </c>
      <c r="E14" s="18" t="s">
        <v>95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66302161050</v>
      </c>
      <c r="C15" s="20" t="s">
        <v>94</v>
      </c>
      <c r="D15" s="19" t="s">
        <v>93</v>
      </c>
      <c r="E15" s="18" t="s">
        <v>92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66302161051</v>
      </c>
      <c r="C16" s="20" t="s">
        <v>2</v>
      </c>
      <c r="D16" s="19" t="s">
        <v>91</v>
      </c>
      <c r="E16" s="18" t="s">
        <v>81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66302161052</v>
      </c>
      <c r="C17" s="37" t="s">
        <v>2</v>
      </c>
      <c r="D17" s="36" t="s">
        <v>90</v>
      </c>
      <c r="E17" s="35" t="s">
        <v>89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66302161053</v>
      </c>
      <c r="C18" s="30" t="s">
        <v>2</v>
      </c>
      <c r="D18" s="29" t="s">
        <v>88</v>
      </c>
      <c r="E18" s="28" t="s">
        <v>87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66302161054</v>
      </c>
      <c r="C19" s="20" t="s">
        <v>2</v>
      </c>
      <c r="D19" s="19" t="s">
        <v>86</v>
      </c>
      <c r="E19" s="18" t="s">
        <v>85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66302161055</v>
      </c>
      <c r="C20" s="20" t="s">
        <v>2</v>
      </c>
      <c r="D20" s="19" t="s">
        <v>84</v>
      </c>
      <c r="E20" s="18" t="s">
        <v>83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66302161056</v>
      </c>
      <c r="C21" s="20" t="s">
        <v>2</v>
      </c>
      <c r="D21" s="23" t="s">
        <v>82</v>
      </c>
      <c r="E21" s="18" t="s">
        <v>81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</v>
      </c>
      <c r="C53" s="4" t="str">
        <f>_xlfn.CONCAT("หญิง = ",COUNTIF(C8:C52,"น.ส."))</f>
        <v>หญิง = 13</v>
      </c>
      <c r="D53" s="4" t="str">
        <f>_xlfn.CONCAT("ชาย = ",COUNTIF(E8:E52,"นาย"))</f>
        <v>ชาย = 0</v>
      </c>
      <c r="E53" s="1" t="str">
        <f>_xlfn.CONCAT("รวม = ",COUNTA(C8:C52))</f>
        <v>รวม = 14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ส2กจ(ม6)</vt:lpstr>
      <vt:lpstr>ส2กจ(ม6)(ทวิ)</vt:lpstr>
      <vt:lpstr>'ส2กจ(ม6)'!Print_Area</vt:lpstr>
      <vt:lpstr>'ส2กจ(ม6)(ทวิ)'!Print_Area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2024-11-26T02:57:22Z</dcterms:created>
  <dcterms:modified xsi:type="dcterms:W3CDTF">2024-11-26T02:57:34Z</dcterms:modified>
</cp:coreProperties>
</file>