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74EEF663-B3D6-4029-B219-B17F2D02B9EB}" xr6:coauthVersionLast="47" xr6:coauthVersionMax="47" xr10:uidLastSave="{00000000-0000-0000-0000-000000000000}"/>
  <bookViews>
    <workbookView xWindow="-120" yWindow="-120" windowWidth="29040" windowHeight="15840" xr2:uid="{996C6E7A-3D4D-4D37-AC76-5BFF32B291EF}"/>
  </bookViews>
  <sheets>
    <sheet name="ส2.1กบ(ม6)" sheetId="1" r:id="rId1"/>
    <sheet name="ส2.2กบ" sheetId="2" r:id="rId2"/>
    <sheet name="ส2.3กบ" sheetId="3" r:id="rId3"/>
  </sheets>
  <definedNames>
    <definedName name="_xlnm.Print_Area" localSheetId="0">'ส2.1กบ(ม6)'!$A$1:$W$53</definedName>
    <definedName name="_xlnm.Print_Area" localSheetId="1">'ส2.2กบ'!$A$1:$W$53</definedName>
    <definedName name="_xlnm.Print_Area" localSheetId="2">'ส2.3กบ'!$A$1:$W$53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<sst xmlns="http://schemas.openxmlformats.org/spreadsheetml/2006/main" count="312" uniqueCount="201">
  <si>
    <t>ภูฆัง</t>
  </si>
  <si>
    <t>อภิสรา</t>
  </si>
  <si>
    <t>น.ส.</t>
  </si>
  <si>
    <t>เอื้องกิตติกุล</t>
  </si>
  <si>
    <t>สุวัฒน์</t>
  </si>
  <si>
    <t>นาย</t>
  </si>
  <si>
    <t>พลชัย</t>
  </si>
  <si>
    <t>สุดารัตน์</t>
  </si>
  <si>
    <t>ชาติดี</t>
  </si>
  <si>
    <t>สิริกาญจน์</t>
  </si>
  <si>
    <t>มีลา</t>
  </si>
  <si>
    <t>ศิริญากรณ์</t>
  </si>
  <si>
    <t>เล็กเปีย</t>
  </si>
  <si>
    <t>วีรปภา</t>
  </si>
  <si>
    <t>ลิ่มมั่น</t>
  </si>
  <si>
    <t>รุ่งธิดา</t>
  </si>
  <si>
    <t>มุกดาเจริญชัย</t>
  </si>
  <si>
    <t>ภูมินรินทร์</t>
  </si>
  <si>
    <t>สว่างพื้น</t>
  </si>
  <si>
    <t>ภัทรานิษฐ์</t>
  </si>
  <si>
    <t>สวดมนต์</t>
  </si>
  <si>
    <t>ภัทรลดา</t>
  </si>
  <si>
    <t>ปุ่นแย้ม</t>
  </si>
  <si>
    <t>พิยดา</t>
  </si>
  <si>
    <t>เย็นละออง</t>
  </si>
  <si>
    <t>พัทธวรรณ</t>
  </si>
  <si>
    <t>มุขศรีนาค</t>
  </si>
  <si>
    <t>พัชรินทร์</t>
  </si>
  <si>
    <t>อินทร์แตง</t>
  </si>
  <si>
    <t>นิรุชา</t>
  </si>
  <si>
    <t>กันติ๊บ</t>
  </si>
  <si>
    <t>นฤมล</t>
  </si>
  <si>
    <t>ม่วงไข่</t>
  </si>
  <si>
    <t>ธนัชพร</t>
  </si>
  <si>
    <t>พุทธา</t>
  </si>
  <si>
    <t>ดาวเรือง</t>
  </si>
  <si>
    <t>เถื่อนสุริยะ</t>
  </si>
  <si>
    <t>ณัฐภัทร</t>
  </si>
  <si>
    <t>จะเซิน</t>
  </si>
  <si>
    <t>ณัชชา</t>
  </si>
  <si>
    <t>แสงอรุณ</t>
  </si>
  <si>
    <t>ชญานิศ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</si>
  <si>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</si>
  <si>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</si>
  <si>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</si>
  <si>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</si>
  <si>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น.ส.เพ็ญธนา + นายเอกภพ</t>
  </si>
  <si>
    <t>การบัญชี</t>
  </si>
  <si>
    <t>สาขาวิชา</t>
  </si>
  <si>
    <t>ภาคเรียนที่  2       ปีการศึกษา  2567</t>
  </si>
  <si>
    <t>กลุ่ม</t>
  </si>
  <si>
    <t>การบัญชี  ปวส.2/1 (ม.6)</t>
  </si>
  <si>
    <t>ใบรายชื่อนักศึกษา สาขางาน</t>
  </si>
  <si>
    <t>ปวส.2/1 กบ.(ม.6)</t>
  </si>
  <si>
    <t>วิทยาลัยเทคนิคราชบุรี</t>
  </si>
  <si>
    <t>ทิพสุทธิ์</t>
  </si>
  <si>
    <t>ปภาณิน</t>
  </si>
  <si>
    <t>ดีแสน</t>
  </si>
  <si>
    <t>อารยา</t>
  </si>
  <si>
    <t>ชื่นใจ</t>
  </si>
  <si>
    <t>อรนภา</t>
  </si>
  <si>
    <t>หกเมฆ</t>
  </si>
  <si>
    <t>อมรรัตน์</t>
  </si>
  <si>
    <t>เกษรบุบผา</t>
  </si>
  <si>
    <t>เรืองขจร</t>
  </si>
  <si>
    <t>อชิรญา</t>
  </si>
  <si>
    <t>พูลเกษม</t>
  </si>
  <si>
    <t>สุภาพร</t>
  </si>
  <si>
    <t>เถาว์น้อย</t>
  </si>
  <si>
    <t>สุธาธิณี</t>
  </si>
  <si>
    <t>งามศิริโรจน์</t>
  </si>
  <si>
    <t>สุจิพัชร์</t>
  </si>
  <si>
    <t>วงศ์เปีย</t>
  </si>
  <si>
    <t>สรารัญ</t>
  </si>
  <si>
    <t>สุวรรณประเสริฐ</t>
  </si>
  <si>
    <t>ศุภาพิชญ์</t>
  </si>
  <si>
    <t>สารสม</t>
  </si>
  <si>
    <t>ศิรินทร์</t>
  </si>
  <si>
    <t>ผิวทรวง</t>
  </si>
  <si>
    <t>ศิรดา</t>
  </si>
  <si>
    <t>หนูหริ่ง</t>
  </si>
  <si>
    <t>วรนาถ</t>
  </si>
  <si>
    <t>รวมทรัพย์</t>
  </si>
  <si>
    <t>ลิษา</t>
  </si>
  <si>
    <t>แสงขาน</t>
  </si>
  <si>
    <t>รัตนาภรณ์</t>
  </si>
  <si>
    <t>บุตรดาวงค์</t>
  </si>
  <si>
    <t>พิมพฤดา</t>
  </si>
  <si>
    <t>พรมฟ้า</t>
  </si>
  <si>
    <t>พัชรา</t>
  </si>
  <si>
    <t>พรานพนัส</t>
  </si>
  <si>
    <t>พรนภา</t>
  </si>
  <si>
    <t>มะลิ</t>
  </si>
  <si>
    <t>ปุญธนา</t>
  </si>
  <si>
    <t>จันทะพันธุ์</t>
  </si>
  <si>
    <t>ปติมา</t>
  </si>
  <si>
    <t>พวงมาลา</t>
  </si>
  <si>
    <t>บุษรา</t>
  </si>
  <si>
    <t>เคลือวัลย์</t>
  </si>
  <si>
    <t>นิรชา</t>
  </si>
  <si>
    <t>ปานมี</t>
  </si>
  <si>
    <t>นันทวัน</t>
  </si>
  <si>
    <t>ดวนใหญ่</t>
  </si>
  <si>
    <t>นพมาศ</t>
  </si>
  <si>
    <t>บุดดาเลิศ</t>
  </si>
  <si>
    <t>นพกร</t>
  </si>
  <si>
    <t>ศรีนวล</t>
  </si>
  <si>
    <t>ธัญลักษณ์</t>
  </si>
  <si>
    <t>เมืองยม</t>
  </si>
  <si>
    <t>ธนิษฐา</t>
  </si>
  <si>
    <t>นิลจันทร์</t>
  </si>
  <si>
    <t>ธนพร</t>
  </si>
  <si>
    <t>ไทยใหม่</t>
  </si>
  <si>
    <t>ณัฐพร</t>
  </si>
  <si>
    <t>รินสันเทียะ</t>
  </si>
  <si>
    <t>ณัฐธยาน์</t>
  </si>
  <si>
    <t>แจ่มจำรัส</t>
  </si>
  <si>
    <t>ฐิติมา</t>
  </si>
  <si>
    <t>รุดเครือ</t>
  </si>
  <si>
    <t>ชนิดาภา</t>
  </si>
  <si>
    <t>บุตรพา</t>
  </si>
  <si>
    <t>จินตภา</t>
  </si>
  <si>
    <t>เจตนริสุทธิกุล</t>
  </si>
  <si>
    <t>คณิตา</t>
  </si>
  <si>
    <t>ก้านเหลือง</t>
  </si>
  <si>
    <t>กุลสตรี</t>
  </si>
  <si>
    <t>ศรีอรุณ</t>
  </si>
  <si>
    <t>กุลธิดา</t>
  </si>
  <si>
    <t>ใจงาม</t>
  </si>
  <si>
    <t>กิตติยา</t>
  </si>
  <si>
    <t>สุขผล</t>
  </si>
  <si>
    <t>กฤติยา</t>
  </si>
  <si>
    <t>สามศรีเผือก</t>
  </si>
  <si>
    <t>กนกวรรณ</t>
  </si>
  <si>
    <t>ครูที่ปรึกษา : น.ส.พจนีย์  เกตุทอง</t>
  </si>
  <si>
    <t>การบัญชี  ปวส.2/2</t>
  </si>
  <si>
    <t>ปวส.2/2 กบ.</t>
  </si>
  <si>
    <t>โลหะตันติวรกุล</t>
  </si>
  <si>
    <t>โสรยา</t>
  </si>
  <si>
    <t>สอนธนู</t>
  </si>
  <si>
    <t>สุจินันท์</t>
  </si>
  <si>
    <t>สังหร่าย</t>
  </si>
  <si>
    <t>สุจิตตรา</t>
  </si>
  <si>
    <t>แฉล้มนงนุช</t>
  </si>
  <si>
    <t>สิริมา</t>
  </si>
  <si>
    <t>ผัดนวล</t>
  </si>
  <si>
    <t>สาวินี</t>
  </si>
  <si>
    <t>ลักษณะโต</t>
  </si>
  <si>
    <t>ศิรินทิพย์</t>
  </si>
  <si>
    <t>เอี่ยมอำไพ</t>
  </si>
  <si>
    <t>วิศรุต</t>
  </si>
  <si>
    <t>มหาดเล็ก</t>
  </si>
  <si>
    <t>วารี</t>
  </si>
  <si>
    <t>กุลวัชรี</t>
  </si>
  <si>
    <t>วัชรีกุล</t>
  </si>
  <si>
    <t>พิมธรรม</t>
  </si>
  <si>
    <t>วรินธร</t>
  </si>
  <si>
    <t>ยุติธรรม</t>
  </si>
  <si>
    <t>วรรนภา</t>
  </si>
  <si>
    <t>เพชรชื่น</t>
  </si>
  <si>
    <t>วรเมธ</t>
  </si>
  <si>
    <t>แก้วประดิษฐ</t>
  </si>
  <si>
    <t>มณฑิรา</t>
  </si>
  <si>
    <t>นุสิทธิ์</t>
  </si>
  <si>
    <t>ภัทรวรรณ</t>
  </si>
  <si>
    <t>ประจวบวัน</t>
  </si>
  <si>
    <t>พิชญา</t>
  </si>
  <si>
    <t>สว่างเมฆ</t>
  </si>
  <si>
    <t>เบญจรัตน์</t>
  </si>
  <si>
    <t>พิทักษ์เรืองเวช</t>
  </si>
  <si>
    <t>บุษกร</t>
  </si>
  <si>
    <t>กองรักษ์</t>
  </si>
  <si>
    <t>นิธิพร</t>
  </si>
  <si>
    <t>เกิดสมนึก</t>
  </si>
  <si>
    <t>นันทิชา</t>
  </si>
  <si>
    <t>ปัตพี</t>
  </si>
  <si>
    <t>นภัสสร</t>
  </si>
  <si>
    <t>มณีคำ</t>
  </si>
  <si>
    <t>ศิลาเนียม</t>
  </si>
  <si>
    <t>ณัฐวุฒิ</t>
  </si>
  <si>
    <t>ชัยเทศ</t>
  </si>
  <si>
    <t>ณัฐณิชา</t>
  </si>
  <si>
    <t>จีนรัตน์</t>
  </si>
  <si>
    <t>ณัฐฐิชา</t>
  </si>
  <si>
    <t>ทับทิมทอง</t>
  </si>
  <si>
    <t>ณัฐชยา</t>
  </si>
  <si>
    <t>ทองหุ้ม</t>
  </si>
  <si>
    <t>ณัฏฐณิชา</t>
  </si>
  <si>
    <t>แจ้งขันธ์</t>
  </si>
  <si>
    <t>จีรนันท์</t>
  </si>
  <si>
    <t>ทองไทร</t>
  </si>
  <si>
    <t>ขวัญชนก</t>
  </si>
  <si>
    <t>จันทแนน</t>
  </si>
  <si>
    <t>เกวลิน</t>
  </si>
  <si>
    <t>นกทอง</t>
  </si>
  <si>
    <t>กฤติมา</t>
  </si>
  <si>
    <t>ภูด่านงัว</t>
  </si>
  <si>
    <t>กรวิภา</t>
  </si>
  <si>
    <t>ครูที่ปรึกษา : น.ส.กัลยา + น.ส.ศิริกาญจณ์</t>
  </si>
  <si>
    <t>การบัญชี  ปวส.2/3</t>
  </si>
  <si>
    <t>ปวส.2/3 กบ.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</si>
</sst>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2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5E6C73D-2D5A-4317-855E-07DC61B34908}"/>
    <cellStyle name="ปกติ_รายชื่อสอน2-2550" xfId="1" xr:uid="{B314AAB5-D967-4418-9FB2-B97F37F23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7B92-4B07-43F4-82AD-6B14159F0C2A}">
  <sheetPr>
    <tabColor rgb="FF00B0F0"/>
  </sheetPr>
  <dimension ref="A1:W53"/>
  <sheetViews>
    <sheetView tabSelected="1" zoomScaleNormal="100" workbookViewId="0">
      <selection activeCell="B8" sqref="B8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53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52</v>
      </c>
      <c r="B2" s="78"/>
      <c r="C2" s="78"/>
      <c r="D2" s="77" t="s">
        <v>51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50</v>
      </c>
      <c r="Q2" s="76"/>
      <c r="R2" s="75">
        <v>663020111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49</v>
      </c>
      <c r="B3" s="74"/>
      <c r="C3" s="74"/>
      <c r="D3" s="74"/>
      <c r="E3" s="73" t="s">
        <v>48</v>
      </c>
      <c r="F3" s="72" t="s">
        <v>47</v>
      </c>
      <c r="G3" s="72"/>
      <c r="H3" s="72"/>
      <c r="I3" s="72"/>
      <c r="J3" s="72"/>
      <c r="K3" s="72"/>
      <c r="L3" s="72" t="s">
        <v>46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45</v>
      </c>
      <c r="B4" s="70" t="s">
        <v>44</v>
      </c>
      <c r="C4" s="70" t="s">
        <v>43</v>
      </c>
      <c r="D4" s="70"/>
      <c r="E4" s="70"/>
      <c r="F4" s="69" t="s">
        <v>42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66302011003</v>
      </c>
      <c r="C8" s="49" t="s">
        <v>2</v>
      </c>
      <c r="D8" s="48" t="s">
        <v>41</v>
      </c>
      <c r="E8" s="47" t="s">
        <v>40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66302011004</v>
      </c>
      <c r="C9" s="20" t="s">
        <v>2</v>
      </c>
      <c r="D9" s="19" t="s">
        <v>39</v>
      </c>
      <c r="E9" s="18" t="s">
        <v>38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66302011005</v>
      </c>
      <c r="C10" s="20" t="s">
        <v>2</v>
      </c>
      <c r="D10" s="19" t="s">
        <v>37</v>
      </c>
      <c r="E10" s="18" t="s">
        <v>36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66302011007</v>
      </c>
      <c r="C11" s="20" t="s">
        <v>2</v>
      </c>
      <c r="D11" s="23" t="s">
        <v>35</v>
      </c>
      <c r="E11" s="18" t="s">
        <v>34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66302011008</v>
      </c>
      <c r="C12" s="37" t="s">
        <v>2</v>
      </c>
      <c r="D12" s="36" t="s">
        <v>33</v>
      </c>
      <c r="E12" s="35" t="s">
        <v>32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66302011009</v>
      </c>
      <c r="C13" s="30" t="s">
        <v>2</v>
      </c>
      <c r="D13" s="29" t="s">
        <v>31</v>
      </c>
      <c r="E13" s="28" t="s">
        <v>30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66302011010</v>
      </c>
      <c r="C14" s="20" t="s">
        <v>2</v>
      </c>
      <c r="D14" s="19" t="s">
        <v>29</v>
      </c>
      <c r="E14" s="18" t="s">
        <v>28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66302011012</v>
      </c>
      <c r="C15" s="20" t="s">
        <v>2</v>
      </c>
      <c r="D15" s="19" t="s">
        <v>27</v>
      </c>
      <c r="E15" s="18" t="s">
        <v>26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66302011013</v>
      </c>
      <c r="C16" s="20" t="s">
        <v>2</v>
      </c>
      <c r="D16" s="19" t="s">
        <v>25</v>
      </c>
      <c r="E16" s="18" t="s">
        <v>24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66302011014</v>
      </c>
      <c r="C17" s="37" t="s">
        <v>2</v>
      </c>
      <c r="D17" s="42" t="s">
        <v>23</v>
      </c>
      <c r="E17" s="35" t="s">
        <v>22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66302011015</v>
      </c>
      <c r="C18" s="30" t="s">
        <v>2</v>
      </c>
      <c r="D18" s="29" t="s">
        <v>21</v>
      </c>
      <c r="E18" s="28" t="s">
        <v>20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66302011016</v>
      </c>
      <c r="C19" s="20" t="s">
        <v>2</v>
      </c>
      <c r="D19" s="19" t="s">
        <v>19</v>
      </c>
      <c r="E19" s="18" t="s">
        <v>18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66302011017</v>
      </c>
      <c r="C20" s="20" t="s">
        <v>5</v>
      </c>
      <c r="D20" s="19" t="s">
        <v>17</v>
      </c>
      <c r="E20" s="18" t="s">
        <v>16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66302011019</v>
      </c>
      <c r="C21" s="20" t="s">
        <v>2</v>
      </c>
      <c r="D21" s="19" t="s">
        <v>15</v>
      </c>
      <c r="E21" s="18" t="s">
        <v>14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66302011020</v>
      </c>
      <c r="C22" s="37" t="s">
        <v>2</v>
      </c>
      <c r="D22" s="36" t="s">
        <v>13</v>
      </c>
      <c r="E22" s="35" t="s">
        <v>12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66302011021</v>
      </c>
      <c r="C23" s="30" t="s">
        <v>2</v>
      </c>
      <c r="D23" s="29" t="s">
        <v>11</v>
      </c>
      <c r="E23" s="28" t="s">
        <v>10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66302011022</v>
      </c>
      <c r="C24" s="20" t="s">
        <v>2</v>
      </c>
      <c r="D24" s="19" t="s">
        <v>9</v>
      </c>
      <c r="E24" s="18" t="s">
        <v>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66302011023</v>
      </c>
      <c r="C25" s="20" t="s">
        <v>2</v>
      </c>
      <c r="D25" s="23" t="s">
        <v>7</v>
      </c>
      <c r="E25" s="18" t="s">
        <v>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66302011024</v>
      </c>
      <c r="C26" s="20" t="s">
        <v>5</v>
      </c>
      <c r="D26" s="19" t="s">
        <v>4</v>
      </c>
      <c r="E26" s="18" t="s">
        <v>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66302011025</v>
      </c>
      <c r="C27" s="37" t="s">
        <v>2</v>
      </c>
      <c r="D27" s="42" t="s">
        <v>1</v>
      </c>
      <c r="E27" s="35" t="s">
        <v>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</v>
      </c>
      <c r="C53" s="4" t="str">
        <f>_xlfn.CONCAT("หญิง = ",COUNTIF(C8:C52,"น.ส."))</f>
        <v>หญิง = 18</v>
      </c>
      <c r="D53" s="4" t="str">
        <f>_xlfn.CONCAT("ชาย = ",COUNTIF(E8:E52,"นาย"))</f>
        <v>ชาย = 0</v>
      </c>
      <c r="E53" s="1" t="str">
        <f>_xlfn.CONCAT("รวม = ",COUNTA(C8:C52))</f>
        <v>รวม = 20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8D800-9F0C-41D2-8DAE-06F206922B6D}">
  <sheetPr>
    <tabColor rgb="FF00B0F0"/>
  </sheetPr>
  <dimension ref="A1:W53"/>
  <sheetViews>
    <sheetView topLeftCell="A33" zoomScaleNormal="100" workbookViewId="0">
      <selection activeCell="B8" sqref="B8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136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52</v>
      </c>
      <c r="B2" s="78"/>
      <c r="C2" s="78"/>
      <c r="D2" s="77" t="s">
        <v>135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50</v>
      </c>
      <c r="Q2" s="76"/>
      <c r="R2" s="75">
        <v>663020112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49</v>
      </c>
      <c r="B3" s="74"/>
      <c r="C3" s="74"/>
      <c r="D3" s="74"/>
      <c r="E3" s="73" t="s">
        <v>48</v>
      </c>
      <c r="F3" s="72" t="s">
        <v>47</v>
      </c>
      <c r="G3" s="72"/>
      <c r="H3" s="72"/>
      <c r="I3" s="72"/>
      <c r="J3" s="72"/>
      <c r="K3" s="72"/>
      <c r="L3" s="72" t="s">
        <v>134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45</v>
      </c>
      <c r="B4" s="70" t="s">
        <v>44</v>
      </c>
      <c r="C4" s="70" t="s">
        <v>43</v>
      </c>
      <c r="D4" s="70"/>
      <c r="E4" s="70"/>
      <c r="F4" s="69" t="s">
        <v>42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66302011026</v>
      </c>
      <c r="C8" s="49" t="s">
        <v>2</v>
      </c>
      <c r="D8" s="48" t="s">
        <v>133</v>
      </c>
      <c r="E8" s="47" t="s">
        <v>132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66302011027</v>
      </c>
      <c r="C9" s="20" t="s">
        <v>2</v>
      </c>
      <c r="D9" s="19" t="s">
        <v>131</v>
      </c>
      <c r="E9" s="18" t="s">
        <v>130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66302011028</v>
      </c>
      <c r="C10" s="20" t="s">
        <v>2</v>
      </c>
      <c r="D10" s="19" t="s">
        <v>129</v>
      </c>
      <c r="E10" s="18" t="s">
        <v>128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66302011029</v>
      </c>
      <c r="C11" s="20" t="s">
        <v>2</v>
      </c>
      <c r="D11" s="19" t="s">
        <v>127</v>
      </c>
      <c r="E11" s="18" t="s">
        <v>126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66302011030</v>
      </c>
      <c r="C12" s="37" t="s">
        <v>2</v>
      </c>
      <c r="D12" s="36" t="s">
        <v>125</v>
      </c>
      <c r="E12" s="35" t="s">
        <v>124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66302011031</v>
      </c>
      <c r="C13" s="30" t="s">
        <v>2</v>
      </c>
      <c r="D13" s="29" t="s">
        <v>123</v>
      </c>
      <c r="E13" s="28" t="s">
        <v>122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66302011032</v>
      </c>
      <c r="C14" s="20" t="s">
        <v>2</v>
      </c>
      <c r="D14" s="19" t="s">
        <v>121</v>
      </c>
      <c r="E14" s="18" t="s">
        <v>120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66302011033</v>
      </c>
      <c r="C15" s="20" t="s">
        <v>2</v>
      </c>
      <c r="D15" s="19" t="s">
        <v>119</v>
      </c>
      <c r="E15" s="18" t="s">
        <v>118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66302011034</v>
      </c>
      <c r="C16" s="20" t="s">
        <v>2</v>
      </c>
      <c r="D16" s="19" t="s">
        <v>117</v>
      </c>
      <c r="E16" s="18" t="s">
        <v>116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66302011035</v>
      </c>
      <c r="C17" s="37" t="s">
        <v>2</v>
      </c>
      <c r="D17" s="42" t="s">
        <v>115</v>
      </c>
      <c r="E17" s="35" t="s">
        <v>114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66302011036</v>
      </c>
      <c r="C18" s="30" t="s">
        <v>2</v>
      </c>
      <c r="D18" s="29" t="s">
        <v>113</v>
      </c>
      <c r="E18" s="28" t="s">
        <v>112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66302011037</v>
      </c>
      <c r="C19" s="20" t="s">
        <v>2</v>
      </c>
      <c r="D19" s="19" t="s">
        <v>111</v>
      </c>
      <c r="E19" s="18" t="s">
        <v>110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66302011038</v>
      </c>
      <c r="C20" s="20" t="s">
        <v>2</v>
      </c>
      <c r="D20" s="23" t="s">
        <v>109</v>
      </c>
      <c r="E20" s="18" t="s">
        <v>108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66302011039</v>
      </c>
      <c r="C21" s="20" t="s">
        <v>2</v>
      </c>
      <c r="D21" s="23" t="s">
        <v>107</v>
      </c>
      <c r="E21" s="18" t="s">
        <v>106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66302011040</v>
      </c>
      <c r="C22" s="37" t="s">
        <v>2</v>
      </c>
      <c r="D22" s="36" t="s">
        <v>105</v>
      </c>
      <c r="E22" s="35" t="s">
        <v>104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66302011041</v>
      </c>
      <c r="C23" s="30" t="s">
        <v>2</v>
      </c>
      <c r="D23" s="29" t="s">
        <v>103</v>
      </c>
      <c r="E23" s="28" t="s">
        <v>102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66302011042</v>
      </c>
      <c r="C24" s="20" t="s">
        <v>2</v>
      </c>
      <c r="D24" s="19" t="s">
        <v>101</v>
      </c>
      <c r="E24" s="18" t="s">
        <v>100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66302011043</v>
      </c>
      <c r="C25" s="20" t="s">
        <v>2</v>
      </c>
      <c r="D25" s="19" t="s">
        <v>99</v>
      </c>
      <c r="E25" s="18" t="s">
        <v>98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66302011044</v>
      </c>
      <c r="C26" s="20" t="s">
        <v>2</v>
      </c>
      <c r="D26" s="19" t="s">
        <v>97</v>
      </c>
      <c r="E26" s="18" t="s">
        <v>96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66302011045</v>
      </c>
      <c r="C27" s="37" t="s">
        <v>2</v>
      </c>
      <c r="D27" s="36" t="s">
        <v>95</v>
      </c>
      <c r="E27" s="35" t="s">
        <v>94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66302011046</v>
      </c>
      <c r="C28" s="30" t="s">
        <v>2</v>
      </c>
      <c r="D28" s="29" t="s">
        <v>93</v>
      </c>
      <c r="E28" s="28" t="s">
        <v>92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66302011047</v>
      </c>
      <c r="C29" s="20" t="s">
        <v>2</v>
      </c>
      <c r="D29" s="23" t="s">
        <v>91</v>
      </c>
      <c r="E29" s="18" t="s">
        <v>90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66302011048</v>
      </c>
      <c r="C30" s="20" t="s">
        <v>2</v>
      </c>
      <c r="D30" s="19" t="s">
        <v>89</v>
      </c>
      <c r="E30" s="18" t="s">
        <v>88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66302011049</v>
      </c>
      <c r="C31" s="20" t="s">
        <v>2</v>
      </c>
      <c r="D31" s="19" t="s">
        <v>87</v>
      </c>
      <c r="E31" s="18" t="s">
        <v>86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66302011050</v>
      </c>
      <c r="C32" s="37" t="s">
        <v>2</v>
      </c>
      <c r="D32" s="42" t="s">
        <v>85</v>
      </c>
      <c r="E32" s="35" t="s">
        <v>84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66302011051</v>
      </c>
      <c r="C33" s="30" t="s">
        <v>2</v>
      </c>
      <c r="D33" s="29" t="s">
        <v>83</v>
      </c>
      <c r="E33" s="28" t="s">
        <v>82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66302011052</v>
      </c>
      <c r="C34" s="20" t="s">
        <v>2</v>
      </c>
      <c r="D34" s="19" t="s">
        <v>81</v>
      </c>
      <c r="E34" s="18" t="s">
        <v>80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66302011053</v>
      </c>
      <c r="C35" s="20" t="s">
        <v>2</v>
      </c>
      <c r="D35" s="19" t="s">
        <v>79</v>
      </c>
      <c r="E35" s="18" t="s">
        <v>78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66302011054</v>
      </c>
      <c r="C36" s="20" t="s">
        <v>2</v>
      </c>
      <c r="D36" s="23" t="s">
        <v>77</v>
      </c>
      <c r="E36" s="18" t="s">
        <v>76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66302011055</v>
      </c>
      <c r="C37" s="37" t="s">
        <v>2</v>
      </c>
      <c r="D37" s="36" t="s">
        <v>75</v>
      </c>
      <c r="E37" s="35" t="s">
        <v>74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66302011056</v>
      </c>
      <c r="C38" s="30" t="s">
        <v>2</v>
      </c>
      <c r="D38" s="29" t="s">
        <v>73</v>
      </c>
      <c r="E38" s="28" t="s">
        <v>72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66302011057</v>
      </c>
      <c r="C39" s="20" t="s">
        <v>2</v>
      </c>
      <c r="D39" s="19" t="s">
        <v>71</v>
      </c>
      <c r="E39" s="18" t="s">
        <v>70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66302011058</v>
      </c>
      <c r="C40" s="20" t="s">
        <v>2</v>
      </c>
      <c r="D40" s="19" t="s">
        <v>69</v>
      </c>
      <c r="E40" s="18" t="s">
        <v>68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66302011059</v>
      </c>
      <c r="C41" s="20" t="s">
        <v>2</v>
      </c>
      <c r="D41" s="19" t="s">
        <v>67</v>
      </c>
      <c r="E41" s="18" t="s">
        <v>66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66302011060</v>
      </c>
      <c r="C42" s="37" t="s">
        <v>2</v>
      </c>
      <c r="D42" s="42" t="s">
        <v>65</v>
      </c>
      <c r="E42" s="35" t="s">
        <v>64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66302011061</v>
      </c>
      <c r="C43" s="30" t="s">
        <v>2</v>
      </c>
      <c r="D43" s="29" t="s">
        <v>1</v>
      </c>
      <c r="E43" s="28" t="s">
        <v>63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66302011062</v>
      </c>
      <c r="C44" s="20" t="s">
        <v>2</v>
      </c>
      <c r="D44" s="19" t="s">
        <v>62</v>
      </c>
      <c r="E44" s="18" t="s">
        <v>61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>
        <v>66302011063</v>
      </c>
      <c r="C45" s="20" t="s">
        <v>2</v>
      </c>
      <c r="D45" s="19" t="s">
        <v>60</v>
      </c>
      <c r="E45" s="18" t="s">
        <v>59</v>
      </c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>
        <v>66302011064</v>
      </c>
      <c r="C46" s="20" t="s">
        <v>2</v>
      </c>
      <c r="D46" s="19" t="s">
        <v>58</v>
      </c>
      <c r="E46" s="18" t="s">
        <v>57</v>
      </c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>
        <v>66302011082</v>
      </c>
      <c r="C47" s="37" t="s">
        <v>2</v>
      </c>
      <c r="D47" s="36" t="s">
        <v>56</v>
      </c>
      <c r="E47" s="35" t="s">
        <v>55</v>
      </c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40</v>
      </c>
      <c r="D53" s="4" t="str">
        <f>_xlfn.CONCAT("ชาย = ",COUNTIF(E8:E52,"นาย"))</f>
        <v>ชาย = 0</v>
      </c>
      <c r="E53" s="1" t="str">
        <f>_xlfn.CONCAT("รวม = ",COUNTA(C8:C52))</f>
        <v>รวม = 40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2A77-B4AA-4E10-841C-94238281FE91}">
  <sheetPr>
    <tabColor rgb="FF00B0F0"/>
  </sheetPr>
  <dimension ref="A1:W53"/>
  <sheetViews>
    <sheetView topLeftCell="A24" zoomScaleNormal="100" workbookViewId="0">
      <selection activeCell="B8" sqref="B8: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200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52</v>
      </c>
      <c r="B2" s="78"/>
      <c r="C2" s="78"/>
      <c r="D2" s="77" t="s">
        <v>199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50</v>
      </c>
      <c r="Q2" s="76"/>
      <c r="R2" s="75">
        <v>663020113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49</v>
      </c>
      <c r="B3" s="74"/>
      <c r="C3" s="74"/>
      <c r="D3" s="74"/>
      <c r="E3" s="73" t="s">
        <v>48</v>
      </c>
      <c r="F3" s="72" t="s">
        <v>47</v>
      </c>
      <c r="G3" s="72"/>
      <c r="H3" s="72"/>
      <c r="I3" s="72"/>
      <c r="J3" s="72"/>
      <c r="K3" s="72"/>
      <c r="L3" s="72" t="s">
        <v>198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45</v>
      </c>
      <c r="B4" s="70" t="s">
        <v>44</v>
      </c>
      <c r="C4" s="70" t="s">
        <v>43</v>
      </c>
      <c r="D4" s="70"/>
      <c r="E4" s="70"/>
      <c r="F4" s="69" t="s">
        <v>42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66302011065</v>
      </c>
      <c r="C8" s="49" t="s">
        <v>2</v>
      </c>
      <c r="D8" s="48" t="s">
        <v>197</v>
      </c>
      <c r="E8" s="47" t="s">
        <v>196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66302011066</v>
      </c>
      <c r="C9" s="20" t="s">
        <v>2</v>
      </c>
      <c r="D9" s="23" t="s">
        <v>195</v>
      </c>
      <c r="E9" s="18" t="s">
        <v>194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66302011067</v>
      </c>
      <c r="C10" s="20" t="s">
        <v>2</v>
      </c>
      <c r="D10" s="19" t="s">
        <v>193</v>
      </c>
      <c r="E10" s="18" t="s">
        <v>192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66302011068</v>
      </c>
      <c r="C11" s="20" t="s">
        <v>2</v>
      </c>
      <c r="D11" s="19" t="s">
        <v>191</v>
      </c>
      <c r="E11" s="18" t="s">
        <v>190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66302011069</v>
      </c>
      <c r="C12" s="37" t="s">
        <v>2</v>
      </c>
      <c r="D12" s="36" t="s">
        <v>189</v>
      </c>
      <c r="E12" s="35" t="s">
        <v>188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66302011070</v>
      </c>
      <c r="C13" s="30" t="s">
        <v>2</v>
      </c>
      <c r="D13" s="29" t="s">
        <v>187</v>
      </c>
      <c r="E13" s="28" t="s">
        <v>186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66302011071</v>
      </c>
      <c r="C14" s="20" t="s">
        <v>2</v>
      </c>
      <c r="D14" s="19" t="s">
        <v>185</v>
      </c>
      <c r="E14" s="18" t="s">
        <v>184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66302011072</v>
      </c>
      <c r="C15" s="20" t="s">
        <v>2</v>
      </c>
      <c r="D15" s="19" t="s">
        <v>183</v>
      </c>
      <c r="E15" s="18" t="s">
        <v>182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66302011073</v>
      </c>
      <c r="C16" s="20" t="s">
        <v>2</v>
      </c>
      <c r="D16" s="19" t="s">
        <v>181</v>
      </c>
      <c r="E16" s="18" t="s">
        <v>180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66302011074</v>
      </c>
      <c r="C17" s="37" t="s">
        <v>5</v>
      </c>
      <c r="D17" s="36" t="s">
        <v>179</v>
      </c>
      <c r="E17" s="35" t="s">
        <v>178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66302011075</v>
      </c>
      <c r="C18" s="30" t="s">
        <v>2</v>
      </c>
      <c r="D18" s="29" t="s">
        <v>107</v>
      </c>
      <c r="E18" s="28" t="s">
        <v>177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66302011077</v>
      </c>
      <c r="C19" s="20" t="s">
        <v>2</v>
      </c>
      <c r="D19" s="19" t="s">
        <v>176</v>
      </c>
      <c r="E19" s="18" t="s">
        <v>175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66302011078</v>
      </c>
      <c r="C20" s="20" t="s">
        <v>2</v>
      </c>
      <c r="D20" s="23" t="s">
        <v>174</v>
      </c>
      <c r="E20" s="18" t="s">
        <v>173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66302011079</v>
      </c>
      <c r="C21" s="20" t="s">
        <v>2</v>
      </c>
      <c r="D21" s="19" t="s">
        <v>172</v>
      </c>
      <c r="E21" s="18" t="s">
        <v>171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66302011080</v>
      </c>
      <c r="C22" s="37" t="s">
        <v>2</v>
      </c>
      <c r="D22" s="36" t="s">
        <v>170</v>
      </c>
      <c r="E22" s="35" t="s">
        <v>169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66302011081</v>
      </c>
      <c r="C23" s="30" t="s">
        <v>2</v>
      </c>
      <c r="D23" s="29" t="s">
        <v>168</v>
      </c>
      <c r="E23" s="28" t="s">
        <v>167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66302011083</v>
      </c>
      <c r="C24" s="20" t="s">
        <v>2</v>
      </c>
      <c r="D24" s="19" t="s">
        <v>166</v>
      </c>
      <c r="E24" s="18" t="s">
        <v>165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66302011084</v>
      </c>
      <c r="C25" s="20" t="s">
        <v>2</v>
      </c>
      <c r="D25" s="19" t="s">
        <v>164</v>
      </c>
      <c r="E25" s="18" t="s">
        <v>163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66302011086</v>
      </c>
      <c r="C26" s="20" t="s">
        <v>2</v>
      </c>
      <c r="D26" s="19" t="s">
        <v>162</v>
      </c>
      <c r="E26" s="18" t="s">
        <v>161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66302011088</v>
      </c>
      <c r="C27" s="37" t="s">
        <v>5</v>
      </c>
      <c r="D27" s="36" t="s">
        <v>160</v>
      </c>
      <c r="E27" s="35" t="s">
        <v>159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66302011089</v>
      </c>
      <c r="C28" s="30" t="s">
        <v>2</v>
      </c>
      <c r="D28" s="29" t="s">
        <v>158</v>
      </c>
      <c r="E28" s="28" t="s">
        <v>157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66302011090</v>
      </c>
      <c r="C29" s="20" t="s">
        <v>2</v>
      </c>
      <c r="D29" s="19" t="s">
        <v>156</v>
      </c>
      <c r="E29" s="18" t="s">
        <v>155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66302011091</v>
      </c>
      <c r="C30" s="20" t="s">
        <v>2</v>
      </c>
      <c r="D30" s="19" t="s">
        <v>154</v>
      </c>
      <c r="E30" s="18" t="s">
        <v>153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66302011092</v>
      </c>
      <c r="C31" s="20" t="s">
        <v>2</v>
      </c>
      <c r="D31" s="19" t="s">
        <v>152</v>
      </c>
      <c r="E31" s="18" t="s">
        <v>151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66302011093</v>
      </c>
      <c r="C32" s="37" t="s">
        <v>5</v>
      </c>
      <c r="D32" s="42" t="s">
        <v>150</v>
      </c>
      <c r="E32" s="35" t="s">
        <v>149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66302011094</v>
      </c>
      <c r="C33" s="30" t="s">
        <v>2</v>
      </c>
      <c r="D33" s="29" t="s">
        <v>148</v>
      </c>
      <c r="E33" s="28" t="s">
        <v>147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66302011095</v>
      </c>
      <c r="C34" s="20" t="s">
        <v>2</v>
      </c>
      <c r="D34" s="23" t="s">
        <v>146</v>
      </c>
      <c r="E34" s="18" t="s">
        <v>145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66302011096</v>
      </c>
      <c r="C35" s="20" t="s">
        <v>2</v>
      </c>
      <c r="D35" s="23" t="s">
        <v>144</v>
      </c>
      <c r="E35" s="18" t="s">
        <v>143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66302011097</v>
      </c>
      <c r="C36" s="20" t="s">
        <v>2</v>
      </c>
      <c r="D36" s="19" t="s">
        <v>142</v>
      </c>
      <c r="E36" s="18" t="s">
        <v>141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66302011098</v>
      </c>
      <c r="C37" s="37" t="s">
        <v>2</v>
      </c>
      <c r="D37" s="36" t="s">
        <v>140</v>
      </c>
      <c r="E37" s="35" t="s">
        <v>139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66302011099</v>
      </c>
      <c r="C38" s="30" t="s">
        <v>2</v>
      </c>
      <c r="D38" s="29" t="s">
        <v>138</v>
      </c>
      <c r="E38" s="28" t="s">
        <v>137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28</v>
      </c>
      <c r="D53" s="4" t="str">
        <f>_xlfn.CONCAT("ชาย = ",COUNTIF(E8:E52,"นาย"))</f>
        <v>ชาย = 0</v>
      </c>
      <c r="E53" s="1" t="str">
        <f>_xlfn.CONCAT("รวม = ",COUNTA(C8:C52))</f>
        <v>รวม = 31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ส2.1กบ(ม6)</vt:lpstr>
      <vt:lpstr>ส2.2กบ</vt:lpstr>
      <vt:lpstr>ส2.3กบ</vt:lpstr>
      <vt:lpstr>'ส2.1กบ(ม6)'!Print_Area</vt:lpstr>
      <vt:lpstr>ส2.2กบ!Print_Area</vt:lpstr>
      <vt:lpstr>ส2.3กบ!Print_Area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2024-11-26T02:53:52Z</dcterms:created>
  <dcterms:modified xsi:type="dcterms:W3CDTF">2024-11-26T02:55:09Z</dcterms:modified>
</cp:coreProperties>
</file>