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1\"/>
    </mc:Choice>
  </mc:AlternateContent>
  <xr:revisionPtr revIDLastSave="0" documentId="8_{B4BD676C-DADF-4438-9B30-30D7A2C8AF31}" xr6:coauthVersionLast="47" xr6:coauthVersionMax="47" xr10:uidLastSave="{00000000-0000-0000-0000-000000000000}"/>
  <bookViews>
    <workbookView xWindow="-120" yWindow="-120" windowWidth="29040" windowHeight="15840" xr2:uid="{738432C7-1CBF-41E9-A5C3-0A6A6EB2CD41}"/>
  </bookViews>
  <sheets>
    <sheet name="ส1.1กบ(ม.6)" sheetId="1" r:id="rId1"/>
    <sheet name="ส1.2กบ" sheetId="2" r:id="rId2"/>
    <sheet name="ส1.3กบ" sheetId="3" r:id="rId3"/>
  </sheets>
  <definedNames>
    <definedName name="_xlnm._FilterDatabase" localSheetId="0" hidden="1">'ส1.1กบ(ม.6)'!$C$8:$E$36</definedName>
    <definedName name="_xlnm._FilterDatabase" localSheetId="1" hidden="1">'ส1.2กบ'!$C$8:$E$36</definedName>
    <definedName name="_xlnm._FilterDatabase" localSheetId="2" hidden="1">'ส1.3กบ'!$C$8:$E$36</definedName>
    <definedName name="_xlnm.Print_Area" localSheetId="0">'ส1.1กบ(ม.6)'!$A$1:$W$53</definedName>
    <definedName name="_xlnm.Print_Area" localSheetId="1">'ส1.2กบ'!$A$1:$W$53</definedName>
    <definedName name="_xlnm.Print_Area" localSheetId="2">'ส1.3กบ'!$A$1:$W$53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3" l="1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C53" i="3"/>
  <c r="E53" i="3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C53" i="2"/>
  <c r="E53" i="2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<sst xmlns="http://schemas.openxmlformats.org/spreadsheetml/2006/main" count="288" uniqueCount="183">
  <si>
    <t>ชาย = 37</t>
  </si>
  <si>
    <t>แย้มขยาย</t>
  </si>
  <si>
    <t>วาสิตา</t>
  </si>
  <si>
    <t>น.ส.</t>
  </si>
  <si>
    <t>สว่างพื้น</t>
  </si>
  <si>
    <t>อัยลดา</t>
  </si>
  <si>
    <t>เจนอภิธรรม</t>
  </si>
  <si>
    <t>อัญชลี</t>
  </si>
  <si>
    <t>เทียนเย็น</t>
  </si>
  <si>
    <t>อัครพนธ์</t>
  </si>
  <si>
    <t>นาย</t>
  </si>
  <si>
    <t>ภู่มาลา</t>
  </si>
  <si>
    <t>สุภาพร</t>
  </si>
  <si>
    <t>แบน</t>
  </si>
  <si>
    <t>สุทธิดา</t>
  </si>
  <si>
    <t>ไชยสัน</t>
  </si>
  <si>
    <t>สมศักดิ์</t>
  </si>
  <si>
    <t>ทองใบ</t>
  </si>
  <si>
    <t>ศุภมาส</t>
  </si>
  <si>
    <t>นกจันทร์</t>
  </si>
  <si>
    <t>ศิริรัตน์</t>
  </si>
  <si>
    <t>สิโนทก</t>
  </si>
  <si>
    <t>วารุณี</t>
  </si>
  <si>
    <t>นุชสา</t>
  </si>
  <si>
    <t>วรรณภา</t>
  </si>
  <si>
    <t>ศูนย์กลาง</t>
  </si>
  <si>
    <t>ระวีวรรณ</t>
  </si>
  <si>
    <t>เกตุแก้ว</t>
  </si>
  <si>
    <t>มาญารัตน์</t>
  </si>
  <si>
    <t>แสงจันทร์แจ้ง</t>
  </si>
  <si>
    <t>ภูริชญา</t>
  </si>
  <si>
    <t>แก้วพฤกษ์</t>
  </si>
  <si>
    <t>พัชรพร</t>
  </si>
  <si>
    <t>ชัชวงษ์</t>
  </si>
  <si>
    <t>พรพิมล</t>
  </si>
  <si>
    <t>ทองแท้</t>
  </si>
  <si>
    <t>ปรามภรณ์</t>
  </si>
  <si>
    <t>พูลสำราญ</t>
  </si>
  <si>
    <t>นาฎอนงค์</t>
  </si>
  <si>
    <t>ศรีบุปผา</t>
  </si>
  <si>
    <t>นนทิชา</t>
  </si>
  <si>
    <t>ทิ้งห่วง</t>
  </si>
  <si>
    <t>ดนัยกฤต</t>
  </si>
  <si>
    <t>สืบเทศ</t>
  </si>
  <si>
    <t>ฐานิดา</t>
  </si>
  <si>
    <t>สร้อยทอง</t>
  </si>
  <si>
    <t>ชุตินันท์</t>
  </si>
  <si>
    <t>ศรีสุข</t>
  </si>
  <si>
    <t>ชลธิชา</t>
  </si>
  <si>
    <t>นพรัตน์</t>
  </si>
  <si>
    <t>ชมพูนุท</t>
  </si>
  <si>
    <t>จอลุย</t>
  </si>
  <si>
    <t>ชบา</t>
  </si>
  <si>
    <t>คำเทศ</t>
  </si>
  <si>
    <t>ชนากานต์</t>
  </si>
  <si>
    <t>แผงฤทธิ์</t>
  </si>
  <si>
    <t>จุฑามาศ</t>
  </si>
  <si>
    <t>ทับสิงห์</t>
  </si>
  <si>
    <t>จิราภา</t>
  </si>
  <si>
    <t>จันทร์จิรา</t>
  </si>
  <si>
    <t>เข็มเพ็ชร</t>
  </si>
  <si>
    <t>กันต์พิณพร</t>
  </si>
  <si>
    <t>ชาติดี</t>
  </si>
  <si>
    <t>กรชวัล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</si>
  <si>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</si>
  <si>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</si>
  <si>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</si>
  <si>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</si>
  <si>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น.ส.วิชาดา  นามสิงห์ + นายสมาน  สืบนุช</t>
  </si>
  <si>
    <t>ภาคเรียนที่  2       ปีการศึกษา  2567</t>
  </si>
  <si>
    <t>กลุ่ม</t>
  </si>
  <si>
    <t>สาขาวิชา การบัญชี</t>
  </si>
  <si>
    <t>ใบรายชื่อนักศึกษา</t>
  </si>
  <si>
    <t>ปวส.1/1 กบ.(ม.6)</t>
  </si>
  <si>
    <t>วิทยาลัยเทคนิคราชบุรี</t>
  </si>
  <si>
    <t>แก้วหอม</t>
  </si>
  <si>
    <t>อุมากร</t>
  </si>
  <si>
    <t>อันเตวา</t>
  </si>
  <si>
    <t>อาทิตยา</t>
  </si>
  <si>
    <t>สืบวงค์</t>
  </si>
  <si>
    <t>สราวุฒิ</t>
  </si>
  <si>
    <t>ฤทธิ์งาม</t>
  </si>
  <si>
    <t>ศิริมล</t>
  </si>
  <si>
    <t>นราศรี</t>
  </si>
  <si>
    <t>วีริยา</t>
  </si>
  <si>
    <t>อรรควงษ์</t>
  </si>
  <si>
    <t>วิรดา</t>
  </si>
  <si>
    <t>นามทอง</t>
  </si>
  <si>
    <t>วรนุช</t>
  </si>
  <si>
    <t>อยู่สวัสดิ์</t>
  </si>
  <si>
    <t>พิชญานันต์</t>
  </si>
  <si>
    <t>อดุลยธรรม</t>
  </si>
  <si>
    <t>พันธ์ชนก</t>
  </si>
  <si>
    <t>ธิขันติ</t>
  </si>
  <si>
    <t>พรรณชนิดา</t>
  </si>
  <si>
    <t>แจ่มแจ้ง</t>
  </si>
  <si>
    <t>ปารีณา</t>
  </si>
  <si>
    <t>หอมไกร</t>
  </si>
  <si>
    <t>เบญจมาศ</t>
  </si>
  <si>
    <t>สมบูรณ์</t>
  </si>
  <si>
    <t>บุษยา</t>
  </si>
  <si>
    <t>แช่มวงค์</t>
  </si>
  <si>
    <t>นารีรัตน์</t>
  </si>
  <si>
    <t>ทองชมภูนุช</t>
  </si>
  <si>
    <t>นันท์นภัส</t>
  </si>
  <si>
    <t>พงษ์คำ</t>
  </si>
  <si>
    <t>นฤมล</t>
  </si>
  <si>
    <t>คงสวัสดิ์</t>
  </si>
  <si>
    <t>นฤภร</t>
  </si>
  <si>
    <t>คุ้นเคย</t>
  </si>
  <si>
    <t>นพเก้า</t>
  </si>
  <si>
    <t>หนุนภักดี</t>
  </si>
  <si>
    <t>ธนรัตน์</t>
  </si>
  <si>
    <t>ทองสิทธิ์</t>
  </si>
  <si>
    <t>ณัฐวรรณ</t>
  </si>
  <si>
    <t>คฤหบดี</t>
  </si>
  <si>
    <t>ณัฐธิดา</t>
  </si>
  <si>
    <t>กิจหงวน</t>
  </si>
  <si>
    <t>ณัฐณิชา</t>
  </si>
  <si>
    <t>ศรสวรรค์</t>
  </si>
  <si>
    <t>เขมิกา</t>
  </si>
  <si>
    <t>ก่ำแก้ว</t>
  </si>
  <si>
    <t>กัญญารัตน์</t>
  </si>
  <si>
    <t>มุมมาลา</t>
  </si>
  <si>
    <t>กัญญาณัฐ</t>
  </si>
  <si>
    <t>อินทรีเนตร</t>
  </si>
  <si>
    <t>กมลชนก</t>
  </si>
  <si>
    <t>ครูที่ปรึกษา : นางเยาวพา  นาคพันธุ์ + น.ส.ศุภวรรณ  เพ็ชรประดิษฐ์</t>
  </si>
  <si>
    <t>ปวส.1/2 กบ.</t>
  </si>
  <si>
    <t>พิมพ์วงศ์สวย</t>
  </si>
  <si>
    <t>สุภัสสร</t>
  </si>
  <si>
    <t>หนูเจริญ</t>
  </si>
  <si>
    <t>สุนิสา</t>
  </si>
  <si>
    <t>ชูโชติ</t>
  </si>
  <si>
    <t>สุจิตรา</t>
  </si>
  <si>
    <t>คุณทร</t>
  </si>
  <si>
    <t>ศิรินภา</t>
  </si>
  <si>
    <t>ศิวิลัย</t>
  </si>
  <si>
    <t>วิลาสินี</t>
  </si>
  <si>
    <t>อบมาลี</t>
  </si>
  <si>
    <t>วิชญาดา</t>
  </si>
  <si>
    <t>บุญสอง</t>
  </si>
  <si>
    <t>วรรณา</t>
  </si>
  <si>
    <t>วันดี</t>
  </si>
  <si>
    <t>มานิดา</t>
  </si>
  <si>
    <t>มักน้อย</t>
  </si>
  <si>
    <t>ภิริศา</t>
  </si>
  <si>
    <t>หลองทอง</t>
  </si>
  <si>
    <t>ภัทรธิดา</t>
  </si>
  <si>
    <t>อธิชานิธิพัฒน์</t>
  </si>
  <si>
    <t>พิมพ์ลดา</t>
  </si>
  <si>
    <t>เฟื่องฟู</t>
  </si>
  <si>
    <t>ประภัสสร</t>
  </si>
  <si>
    <t>เทวา</t>
  </si>
  <si>
    <t>บุษกร</t>
  </si>
  <si>
    <t>พรามอัฐ</t>
  </si>
  <si>
    <t>นันทิตา</t>
  </si>
  <si>
    <t>เกตุเต็ม</t>
  </si>
  <si>
    <t>ผลอุดม</t>
  </si>
  <si>
    <t>ธนัญญา</t>
  </si>
  <si>
    <t>ประทุม</t>
  </si>
  <si>
    <t>ธนพร</t>
  </si>
  <si>
    <t>โกสกุล</t>
  </si>
  <si>
    <t>ณัฐภูมิ</t>
  </si>
  <si>
    <t>ทับทิม</t>
  </si>
  <si>
    <t>โชตินา</t>
  </si>
  <si>
    <t>เอี่ยมสำอางค์</t>
  </si>
  <si>
    <t>ชุติมา</t>
  </si>
  <si>
    <t>แปลงยศ</t>
  </si>
  <si>
    <t>ชนัญชิดา</t>
  </si>
  <si>
    <t>เลื่องลือวุฒิ</t>
  </si>
  <si>
    <t>ชฎาภรณ์</t>
  </si>
  <si>
    <t>ถ้ำเย็น</t>
  </si>
  <si>
    <t>ประสพโชค</t>
  </si>
  <si>
    <t>จิรนันท์</t>
  </si>
  <si>
    <t>สีสัย</t>
  </si>
  <si>
    <t>ขวัญแก้ว</t>
  </si>
  <si>
    <t>แตงฮ้อ</t>
  </si>
  <si>
    <t>กัญญาวีร์</t>
  </si>
  <si>
    <t>สมเหมือน</t>
  </si>
  <si>
    <t>กรรณิการ์</t>
  </si>
  <si>
    <t>ครูที่ปรึกษา : น.ส.เกวลี  ขมักการ + น.ส.วรัมพร  อินทรา</t>
  </si>
  <si>
    <t>ปวส.1/3 กบ.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</si>
</sst>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91405053-7D73-4338-AAFA-D27A3C1EE9B7}"/>
    <cellStyle name="ปกติ_รายชื่อสอน2-2550" xfId="1" xr:uid="{6CA62F49-E8E5-4660-B738-FEC491242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DE8C-4510-4075-BB54-439CBE02C2E1}">
  <sheetPr>
    <tabColor rgb="FF00B0F0"/>
  </sheetPr>
  <dimension ref="A1:W53"/>
  <sheetViews>
    <sheetView tabSelected="1" topLeftCell="A23" zoomScaleNormal="100" workbookViewId="0">
      <selection activeCell="K36" sqref="K36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74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73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72</v>
      </c>
      <c r="B2" s="74"/>
      <c r="C2" s="74"/>
      <c r="D2" s="77" t="s">
        <v>71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70</v>
      </c>
      <c r="Q2" s="76"/>
      <c r="R2" s="75">
        <v>673020101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69</v>
      </c>
      <c r="B3" s="74"/>
      <c r="C3" s="74"/>
      <c r="D3" s="74"/>
      <c r="E3" s="73" t="s">
        <v>68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67</v>
      </c>
      <c r="B4" s="71" t="s">
        <v>66</v>
      </c>
      <c r="C4" s="71" t="s">
        <v>65</v>
      </c>
      <c r="D4" s="71"/>
      <c r="E4" s="71"/>
      <c r="F4" s="70" t="s">
        <v>64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67302010001</v>
      </c>
      <c r="C8" s="51" t="s">
        <v>3</v>
      </c>
      <c r="D8" s="50" t="s">
        <v>63</v>
      </c>
      <c r="E8" s="49" t="s">
        <v>62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67302010002</v>
      </c>
      <c r="C9" s="20" t="s">
        <v>3</v>
      </c>
      <c r="D9" s="19" t="s">
        <v>61</v>
      </c>
      <c r="E9" s="18" t="s">
        <v>60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67302010003</v>
      </c>
      <c r="C10" s="20" t="s">
        <v>3</v>
      </c>
      <c r="D10" s="19" t="s">
        <v>59</v>
      </c>
      <c r="E10" s="18" t="s">
        <v>27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67302010004</v>
      </c>
      <c r="C11" s="20" t="s">
        <v>3</v>
      </c>
      <c r="D11" s="19" t="s">
        <v>58</v>
      </c>
      <c r="E11" s="18" t="s">
        <v>57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67302010005</v>
      </c>
      <c r="C12" s="37" t="s">
        <v>3</v>
      </c>
      <c r="D12" s="42" t="s">
        <v>56</v>
      </c>
      <c r="E12" s="35" t="s">
        <v>55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67302010006</v>
      </c>
      <c r="C13" s="30" t="s">
        <v>3</v>
      </c>
      <c r="D13" s="29" t="s">
        <v>54</v>
      </c>
      <c r="E13" s="28" t="s">
        <v>53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67302010007</v>
      </c>
      <c r="C14" s="20" t="s">
        <v>3</v>
      </c>
      <c r="D14" s="19" t="s">
        <v>52</v>
      </c>
      <c r="E14" s="18" t="s">
        <v>51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67302010008</v>
      </c>
      <c r="C15" s="20" t="s">
        <v>3</v>
      </c>
      <c r="D15" s="23" t="s">
        <v>50</v>
      </c>
      <c r="E15" s="18" t="s">
        <v>49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67302010009</v>
      </c>
      <c r="C16" s="20" t="s">
        <v>3</v>
      </c>
      <c r="D16" s="23" t="s">
        <v>48</v>
      </c>
      <c r="E16" s="18" t="s">
        <v>47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67302010010</v>
      </c>
      <c r="C17" s="37" t="s">
        <v>3</v>
      </c>
      <c r="D17" s="42" t="s">
        <v>46</v>
      </c>
      <c r="E17" s="35" t="s">
        <v>45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67302010011</v>
      </c>
      <c r="C18" s="30" t="s">
        <v>3</v>
      </c>
      <c r="D18" s="29" t="s">
        <v>44</v>
      </c>
      <c r="E18" s="28" t="s">
        <v>43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67302010012</v>
      </c>
      <c r="C19" s="20" t="s">
        <v>10</v>
      </c>
      <c r="D19" s="23" t="s">
        <v>42</v>
      </c>
      <c r="E19" s="18" t="s">
        <v>41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67302010014</v>
      </c>
      <c r="C20" s="20" t="s">
        <v>3</v>
      </c>
      <c r="D20" s="19" t="s">
        <v>40</v>
      </c>
      <c r="E20" s="18" t="s">
        <v>39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67302010015</v>
      </c>
      <c r="C21" s="20" t="s">
        <v>3</v>
      </c>
      <c r="D21" s="19" t="s">
        <v>38</v>
      </c>
      <c r="E21" s="18" t="s">
        <v>37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67302010016</v>
      </c>
      <c r="C22" s="37" t="s">
        <v>3</v>
      </c>
      <c r="D22" s="42" t="s">
        <v>36</v>
      </c>
      <c r="E22" s="35" t="s">
        <v>35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67302010017</v>
      </c>
      <c r="C23" s="30" t="s">
        <v>3</v>
      </c>
      <c r="D23" s="29" t="s">
        <v>34</v>
      </c>
      <c r="E23" s="28" t="s">
        <v>33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67302010018</v>
      </c>
      <c r="C24" s="20" t="s">
        <v>3</v>
      </c>
      <c r="D24" s="23" t="s">
        <v>32</v>
      </c>
      <c r="E24" s="18" t="s">
        <v>31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67302010020</v>
      </c>
      <c r="C25" s="20" t="s">
        <v>3</v>
      </c>
      <c r="D25" s="23" t="s">
        <v>30</v>
      </c>
      <c r="E25" s="18" t="s">
        <v>29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67302010021</v>
      </c>
      <c r="C26" s="20" t="s">
        <v>3</v>
      </c>
      <c r="D26" s="19" t="s">
        <v>28</v>
      </c>
      <c r="E26" s="18" t="s">
        <v>27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67302010022</v>
      </c>
      <c r="C27" s="37" t="s">
        <v>3</v>
      </c>
      <c r="D27" s="42" t="s">
        <v>26</v>
      </c>
      <c r="E27" s="35" t="s">
        <v>25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67302010023</v>
      </c>
      <c r="C28" s="30" t="s">
        <v>3</v>
      </c>
      <c r="D28" s="29" t="s">
        <v>24</v>
      </c>
      <c r="E28" s="28" t="s">
        <v>23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67302010024</v>
      </c>
      <c r="C29" s="20" t="s">
        <v>3</v>
      </c>
      <c r="D29" s="19" t="s">
        <v>22</v>
      </c>
      <c r="E29" s="18" t="s">
        <v>21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67302010025</v>
      </c>
      <c r="C30" s="20" t="s">
        <v>3</v>
      </c>
      <c r="D30" s="19" t="s">
        <v>20</v>
      </c>
      <c r="E30" s="18" t="s">
        <v>19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67302010026</v>
      </c>
      <c r="C31" s="20" t="s">
        <v>3</v>
      </c>
      <c r="D31" s="19" t="s">
        <v>18</v>
      </c>
      <c r="E31" s="18" t="s">
        <v>17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67302010027</v>
      </c>
      <c r="C32" s="37" t="s">
        <v>10</v>
      </c>
      <c r="D32" s="42" t="s">
        <v>16</v>
      </c>
      <c r="E32" s="35" t="s">
        <v>15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67302010028</v>
      </c>
      <c r="C33" s="30" t="s">
        <v>3</v>
      </c>
      <c r="D33" s="43" t="s">
        <v>14</v>
      </c>
      <c r="E33" s="28" t="s">
        <v>13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67302010029</v>
      </c>
      <c r="C34" s="20" t="s">
        <v>3</v>
      </c>
      <c r="D34" s="19" t="s">
        <v>12</v>
      </c>
      <c r="E34" s="18" t="s">
        <v>11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67302010030</v>
      </c>
      <c r="C35" s="20" t="s">
        <v>10</v>
      </c>
      <c r="D35" s="19" t="s">
        <v>9</v>
      </c>
      <c r="E35" s="18" t="s">
        <v>8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67302010031</v>
      </c>
      <c r="C36" s="20" t="s">
        <v>3</v>
      </c>
      <c r="D36" s="19" t="s">
        <v>7</v>
      </c>
      <c r="E36" s="18" t="s">
        <v>6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67302010032</v>
      </c>
      <c r="C37" s="37" t="s">
        <v>3</v>
      </c>
      <c r="D37" s="42" t="s">
        <v>5</v>
      </c>
      <c r="E37" s="35" t="s">
        <v>4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67302010089</v>
      </c>
      <c r="C38" s="30" t="s">
        <v>3</v>
      </c>
      <c r="D38" s="29" t="s">
        <v>2</v>
      </c>
      <c r="E38" s="28" t="s">
        <v>1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tr">
        <f>_xlfn.CONCAT("ชาย = ",COUNTIF($C$8:$C$52,"นาย"))</f>
        <v>ชาย = 3</v>
      </c>
      <c r="C53" s="4" t="str">
        <f>_xlfn.CONCAT("หญิง = ",COUNTIF($C$8:$C$52,"น.ส."))</f>
        <v>หญิง = 28</v>
      </c>
      <c r="D53" s="4" t="s">
        <v>0</v>
      </c>
      <c r="E53" s="1" t="str">
        <f>_xlfn.CONCAT("รวม = ",COUNTA($C$8:$C$52))</f>
        <v>รวม = 31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2D646-302A-41B8-991C-2505FEA7879F}">
  <sheetPr>
    <tabColor rgb="FF00B0F0"/>
  </sheetPr>
  <dimension ref="A1:W53"/>
  <sheetViews>
    <sheetView topLeftCell="A23" zoomScaleNormal="100" workbookViewId="0">
      <selection activeCell="K36" sqref="K36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74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128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72</v>
      </c>
      <c r="B2" s="74"/>
      <c r="C2" s="74"/>
      <c r="D2" s="77" t="s">
        <v>71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70</v>
      </c>
      <c r="Q2" s="76"/>
      <c r="R2" s="75">
        <v>673020102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69</v>
      </c>
      <c r="B3" s="74"/>
      <c r="C3" s="74"/>
      <c r="D3" s="74"/>
      <c r="E3" s="73" t="s">
        <v>127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67</v>
      </c>
      <c r="B4" s="71" t="s">
        <v>66</v>
      </c>
      <c r="C4" s="71" t="s">
        <v>65</v>
      </c>
      <c r="D4" s="71"/>
      <c r="E4" s="71"/>
      <c r="F4" s="70" t="s">
        <v>64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67302010033</v>
      </c>
      <c r="C8" s="51" t="s">
        <v>3</v>
      </c>
      <c r="D8" s="50" t="s">
        <v>126</v>
      </c>
      <c r="E8" s="49" t="s">
        <v>125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67302010034</v>
      </c>
      <c r="C9" s="20" t="s">
        <v>3</v>
      </c>
      <c r="D9" s="19" t="s">
        <v>124</v>
      </c>
      <c r="E9" s="18" t="s">
        <v>123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67302010035</v>
      </c>
      <c r="C10" s="20" t="s">
        <v>3</v>
      </c>
      <c r="D10" s="19" t="s">
        <v>122</v>
      </c>
      <c r="E10" s="18" t="s">
        <v>121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67302010036</v>
      </c>
      <c r="C11" s="20" t="s">
        <v>3</v>
      </c>
      <c r="D11" s="19" t="s">
        <v>120</v>
      </c>
      <c r="E11" s="18" t="s">
        <v>119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67302010038</v>
      </c>
      <c r="C12" s="37" t="s">
        <v>3</v>
      </c>
      <c r="D12" s="42" t="s">
        <v>118</v>
      </c>
      <c r="E12" s="35" t="s">
        <v>117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67302010039</v>
      </c>
      <c r="C13" s="30" t="s">
        <v>3</v>
      </c>
      <c r="D13" s="29" t="s">
        <v>116</v>
      </c>
      <c r="E13" s="28" t="s">
        <v>115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67302010040</v>
      </c>
      <c r="C14" s="20" t="s">
        <v>3</v>
      </c>
      <c r="D14" s="19" t="s">
        <v>114</v>
      </c>
      <c r="E14" s="18" t="s">
        <v>113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67302010041</v>
      </c>
      <c r="C15" s="20" t="s">
        <v>10</v>
      </c>
      <c r="D15" s="23" t="s">
        <v>112</v>
      </c>
      <c r="E15" s="18" t="s">
        <v>111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67302010042</v>
      </c>
      <c r="C16" s="20" t="s">
        <v>3</v>
      </c>
      <c r="D16" s="23" t="s">
        <v>110</v>
      </c>
      <c r="E16" s="18" t="s">
        <v>109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67302010043</v>
      </c>
      <c r="C17" s="37" t="s">
        <v>3</v>
      </c>
      <c r="D17" s="42" t="s">
        <v>108</v>
      </c>
      <c r="E17" s="35" t="s">
        <v>107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67302010044</v>
      </c>
      <c r="C18" s="30" t="s">
        <v>3</v>
      </c>
      <c r="D18" s="29" t="s">
        <v>106</v>
      </c>
      <c r="E18" s="28" t="s">
        <v>105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67302010045</v>
      </c>
      <c r="C19" s="20" t="s">
        <v>3</v>
      </c>
      <c r="D19" s="23" t="s">
        <v>104</v>
      </c>
      <c r="E19" s="18" t="s">
        <v>103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67302010046</v>
      </c>
      <c r="C20" s="20" t="s">
        <v>3</v>
      </c>
      <c r="D20" s="19" t="s">
        <v>102</v>
      </c>
      <c r="E20" s="18" t="s">
        <v>101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67302010047</v>
      </c>
      <c r="C21" s="20" t="s">
        <v>3</v>
      </c>
      <c r="D21" s="19" t="s">
        <v>100</v>
      </c>
      <c r="E21" s="18" t="s">
        <v>99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67302010048</v>
      </c>
      <c r="C22" s="37" t="s">
        <v>3</v>
      </c>
      <c r="D22" s="42" t="s">
        <v>98</v>
      </c>
      <c r="E22" s="35" t="s">
        <v>97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67302010049</v>
      </c>
      <c r="C23" s="30" t="s">
        <v>3</v>
      </c>
      <c r="D23" s="29" t="s">
        <v>96</v>
      </c>
      <c r="E23" s="28" t="s">
        <v>95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67302010050</v>
      </c>
      <c r="C24" s="20" t="s">
        <v>3</v>
      </c>
      <c r="D24" s="23" t="s">
        <v>94</v>
      </c>
      <c r="E24" s="18" t="s">
        <v>93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67302010051</v>
      </c>
      <c r="C25" s="20" t="s">
        <v>3</v>
      </c>
      <c r="D25" s="23" t="s">
        <v>92</v>
      </c>
      <c r="E25" s="18" t="s">
        <v>91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67302010052</v>
      </c>
      <c r="C26" s="20" t="s">
        <v>3</v>
      </c>
      <c r="D26" s="19" t="s">
        <v>90</v>
      </c>
      <c r="E26" s="18" t="s">
        <v>89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67302010054</v>
      </c>
      <c r="C27" s="37" t="s">
        <v>3</v>
      </c>
      <c r="D27" s="42" t="s">
        <v>88</v>
      </c>
      <c r="E27" s="35" t="s">
        <v>87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67302010055</v>
      </c>
      <c r="C28" s="30" t="s">
        <v>3</v>
      </c>
      <c r="D28" s="29" t="s">
        <v>86</v>
      </c>
      <c r="E28" s="28" t="s">
        <v>85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67302010056</v>
      </c>
      <c r="C29" s="20" t="s">
        <v>3</v>
      </c>
      <c r="D29" s="19" t="s">
        <v>84</v>
      </c>
      <c r="E29" s="18" t="s">
        <v>83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67302010057</v>
      </c>
      <c r="C30" s="20" t="s">
        <v>3</v>
      </c>
      <c r="D30" s="19" t="s">
        <v>82</v>
      </c>
      <c r="E30" s="18" t="s">
        <v>81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67302010058</v>
      </c>
      <c r="C31" s="20" t="s">
        <v>10</v>
      </c>
      <c r="D31" s="19" t="s">
        <v>80</v>
      </c>
      <c r="E31" s="18" t="s">
        <v>79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67302010059</v>
      </c>
      <c r="C32" s="37" t="s">
        <v>3</v>
      </c>
      <c r="D32" s="42" t="s">
        <v>78</v>
      </c>
      <c r="E32" s="35" t="s">
        <v>77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67302010060</v>
      </c>
      <c r="C33" s="30" t="s">
        <v>3</v>
      </c>
      <c r="D33" s="43" t="s">
        <v>76</v>
      </c>
      <c r="E33" s="28" t="s">
        <v>75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tr">
        <f>_xlfn.CONCAT("ชาย = ",COUNTIF($C$8:$C$52,"นาย"))</f>
        <v>ชาย = 2</v>
      </c>
      <c r="C53" s="4" t="str">
        <f>_xlfn.CONCAT("หญิง = ",COUNTIF($C$8:$C$52,"น.ส."))</f>
        <v>หญิง = 24</v>
      </c>
      <c r="D53" s="4" t="s">
        <v>0</v>
      </c>
      <c r="E53" s="1" t="str">
        <f>_xlfn.CONCAT("รวม = ",COUNTA($C$8:$C$52))</f>
        <v>รวม = 26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2DF3-F3F2-4FB4-ABFB-DE332410435F}">
  <sheetPr>
    <tabColor rgb="FF00B0F0"/>
  </sheetPr>
  <dimension ref="A1:W53"/>
  <sheetViews>
    <sheetView topLeftCell="A14" zoomScaleNormal="100" workbookViewId="0">
      <selection activeCell="K36" sqref="K36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74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182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72</v>
      </c>
      <c r="B2" s="74"/>
      <c r="C2" s="74"/>
      <c r="D2" s="77" t="s">
        <v>71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70</v>
      </c>
      <c r="Q2" s="76"/>
      <c r="R2" s="75">
        <v>673020103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69</v>
      </c>
      <c r="B3" s="74"/>
      <c r="C3" s="74"/>
      <c r="D3" s="74"/>
      <c r="E3" s="73" t="s">
        <v>181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67</v>
      </c>
      <c r="B4" s="71" t="s">
        <v>66</v>
      </c>
      <c r="C4" s="71" t="s">
        <v>65</v>
      </c>
      <c r="D4" s="71"/>
      <c r="E4" s="71"/>
      <c r="F4" s="70" t="s">
        <v>64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67302010061</v>
      </c>
      <c r="C8" s="51" t="s">
        <v>3</v>
      </c>
      <c r="D8" s="50" t="s">
        <v>180</v>
      </c>
      <c r="E8" s="49" t="s">
        <v>179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67302010062</v>
      </c>
      <c r="C9" s="20" t="s">
        <v>3</v>
      </c>
      <c r="D9" s="19" t="s">
        <v>178</v>
      </c>
      <c r="E9" s="18" t="s">
        <v>177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67302010063</v>
      </c>
      <c r="C10" s="20" t="s">
        <v>3</v>
      </c>
      <c r="D10" s="19" t="s">
        <v>176</v>
      </c>
      <c r="E10" s="18" t="s">
        <v>175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67302010064</v>
      </c>
      <c r="C11" s="20" t="s">
        <v>3</v>
      </c>
      <c r="D11" s="19" t="s">
        <v>174</v>
      </c>
      <c r="E11" s="18" t="s">
        <v>173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67302010065</v>
      </c>
      <c r="C12" s="37" t="s">
        <v>3</v>
      </c>
      <c r="D12" s="42" t="s">
        <v>58</v>
      </c>
      <c r="E12" s="35" t="s">
        <v>172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67302010066</v>
      </c>
      <c r="C13" s="30" t="s">
        <v>3</v>
      </c>
      <c r="D13" s="29" t="s">
        <v>171</v>
      </c>
      <c r="E13" s="28" t="s">
        <v>170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67302010067</v>
      </c>
      <c r="C14" s="20" t="s">
        <v>3</v>
      </c>
      <c r="D14" s="19" t="s">
        <v>169</v>
      </c>
      <c r="E14" s="18" t="s">
        <v>168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67302010068</v>
      </c>
      <c r="C15" s="20" t="s">
        <v>3</v>
      </c>
      <c r="D15" s="23" t="s">
        <v>167</v>
      </c>
      <c r="E15" s="18" t="s">
        <v>166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67302010069</v>
      </c>
      <c r="C16" s="20" t="s">
        <v>3</v>
      </c>
      <c r="D16" s="23" t="s">
        <v>165</v>
      </c>
      <c r="E16" s="18" t="s">
        <v>164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67302010070</v>
      </c>
      <c r="C17" s="37" t="s">
        <v>10</v>
      </c>
      <c r="D17" s="42" t="s">
        <v>163</v>
      </c>
      <c r="E17" s="35" t="s">
        <v>162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67302010071</v>
      </c>
      <c r="C18" s="30" t="s">
        <v>3</v>
      </c>
      <c r="D18" s="29" t="s">
        <v>161</v>
      </c>
      <c r="E18" s="28" t="s">
        <v>160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67302010072</v>
      </c>
      <c r="C19" s="20" t="s">
        <v>3</v>
      </c>
      <c r="D19" s="23" t="s">
        <v>159</v>
      </c>
      <c r="E19" s="18" t="s">
        <v>158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67302010073</v>
      </c>
      <c r="C20" s="20" t="s">
        <v>3</v>
      </c>
      <c r="D20" s="19" t="s">
        <v>108</v>
      </c>
      <c r="E20" s="18" t="s">
        <v>157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67302010074</v>
      </c>
      <c r="C21" s="20" t="s">
        <v>3</v>
      </c>
      <c r="D21" s="19" t="s">
        <v>156</v>
      </c>
      <c r="E21" s="18" t="s">
        <v>155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67302010075</v>
      </c>
      <c r="C22" s="37" t="s">
        <v>3</v>
      </c>
      <c r="D22" s="42" t="s">
        <v>154</v>
      </c>
      <c r="E22" s="35" t="s">
        <v>153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67302010076</v>
      </c>
      <c r="C23" s="30" t="s">
        <v>3</v>
      </c>
      <c r="D23" s="29" t="s">
        <v>152</v>
      </c>
      <c r="E23" s="28" t="s">
        <v>151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67302010077</v>
      </c>
      <c r="C24" s="20" t="s">
        <v>3</v>
      </c>
      <c r="D24" s="23" t="s">
        <v>150</v>
      </c>
      <c r="E24" s="18" t="s">
        <v>149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67302010078</v>
      </c>
      <c r="C25" s="20" t="s">
        <v>3</v>
      </c>
      <c r="D25" s="23" t="s">
        <v>148</v>
      </c>
      <c r="E25" s="18" t="s">
        <v>147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67302010079</v>
      </c>
      <c r="C26" s="20" t="s">
        <v>3</v>
      </c>
      <c r="D26" s="19" t="s">
        <v>146</v>
      </c>
      <c r="E26" s="18" t="s">
        <v>145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67302010080</v>
      </c>
      <c r="C27" s="37" t="s">
        <v>3</v>
      </c>
      <c r="D27" s="42" t="s">
        <v>144</v>
      </c>
      <c r="E27" s="35" t="s">
        <v>143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67302010081</v>
      </c>
      <c r="C28" s="30" t="s">
        <v>3</v>
      </c>
      <c r="D28" s="29" t="s">
        <v>142</v>
      </c>
      <c r="E28" s="28" t="s">
        <v>141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67302010082</v>
      </c>
      <c r="C29" s="20" t="s">
        <v>3</v>
      </c>
      <c r="D29" s="19" t="s">
        <v>140</v>
      </c>
      <c r="E29" s="18" t="s">
        <v>139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67302010083</v>
      </c>
      <c r="C30" s="20" t="s">
        <v>3</v>
      </c>
      <c r="D30" s="19" t="s">
        <v>138</v>
      </c>
      <c r="E30" s="18" t="s">
        <v>137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67302010084</v>
      </c>
      <c r="C31" s="20" t="s">
        <v>3</v>
      </c>
      <c r="D31" s="19" t="s">
        <v>136</v>
      </c>
      <c r="E31" s="18" t="s">
        <v>135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67302010085</v>
      </c>
      <c r="C32" s="37" t="s">
        <v>3</v>
      </c>
      <c r="D32" s="42" t="s">
        <v>134</v>
      </c>
      <c r="E32" s="35" t="s">
        <v>133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67302010086</v>
      </c>
      <c r="C33" s="30" t="s">
        <v>3</v>
      </c>
      <c r="D33" s="43" t="s">
        <v>132</v>
      </c>
      <c r="E33" s="28" t="s">
        <v>131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67302010087</v>
      </c>
      <c r="C34" s="20" t="s">
        <v>3</v>
      </c>
      <c r="D34" s="19" t="s">
        <v>130</v>
      </c>
      <c r="E34" s="18" t="s">
        <v>129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tr">
        <f>_xlfn.CONCAT("ชาย = ",COUNTIF($C$8:$C$52,"นาย"))</f>
        <v>ชาย = 1</v>
      </c>
      <c r="C53" s="4" t="str">
        <f>_xlfn.CONCAT("หญิง = ",COUNTIF($C$8:$C$52,"น.ส."))</f>
        <v>หญิง = 26</v>
      </c>
      <c r="D53" s="4" t="s">
        <v>0</v>
      </c>
      <c r="E53" s="1" t="str">
        <f>_xlfn.CONCAT("รวม = ",COUNTA($C$8:$C$52))</f>
        <v>รวม = 27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ส1.1กบ(ม.6)</vt:lpstr>
      <vt:lpstr>ส1.2กบ</vt:lpstr>
      <vt:lpstr>ส1.3กบ</vt:lpstr>
      <vt:lpstr>'ส1.1กบ(ม.6)'!Print_Area</vt:lpstr>
      <vt:lpstr>ส1.2กบ!Print_Area</vt:lpstr>
      <vt:lpstr>ส1.3กบ!Print_Area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2024-11-26T02:41:00Z</dcterms:created>
  <dcterms:modified xsi:type="dcterms:W3CDTF">2024-11-26T02:41:15Z</dcterms:modified>
</cp:coreProperties>
</file>