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E6D6B254-7D6A-49CA-8D64-221C5213F28E}" xr6:coauthVersionLast="47" xr6:coauthVersionMax="47" xr10:uidLastSave="{00000000-0000-0000-0000-000000000000}"/>
  <bookViews>
    <workbookView xWindow="-120" yWindow="-120" windowWidth="29040" windowHeight="15840" xr2:uid="{EF1A96A7-140C-4500-AB6A-77E329E10D58}"/>
  </bookViews>
  <sheets>
    <sheet name="ส2.1สถ" sheetId="1" r:id="rId1"/>
    <sheet name="ส2.2สถ" sheetId="2" r:id="rId2"/>
  </sheets>
  <definedNames>
    <definedName name="_xlnm.Print_Area" localSheetId="0">'ส2.1สถ'!$A$1:$W$53</definedName>
    <definedName name="_xlnm.Print_Area" localSheetId="1">'ส2.2สถ'!$A$1:$W$53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<sst xmlns="http://schemas.openxmlformats.org/spreadsheetml/2006/main" count="101" uniqueCount="66">
  <si>
    <t>อภินันทกุล</t>
  </si>
  <si>
    <t>อติรุจ</t>
  </si>
  <si>
    <t>นาย</t>
  </si>
  <si>
    <t>สุวรรณศรี</t>
  </si>
  <si>
    <t>ศศิศ</t>
  </si>
  <si>
    <t>ลั่นทมทอง</t>
  </si>
  <si>
    <t>วารี</t>
  </si>
  <si>
    <t>น.ส.</t>
  </si>
  <si>
    <t>สังพาลี</t>
  </si>
  <si>
    <t>รัชพล</t>
  </si>
  <si>
    <t>ปิ่นมณี</t>
  </si>
  <si>
    <t>พงศกร</t>
  </si>
  <si>
    <t>กรกฎคุณากรณ์</t>
  </si>
  <si>
    <t>นันสุนีย์</t>
  </si>
  <si>
    <t>คุ้มญาติ</t>
  </si>
  <si>
    <t>นภาพร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</si>
  <si>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</si>
  <si>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</si>
  <si>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</si>
  <si>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</si>
  <si>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นายภูมิ  ชิ้นอินมนู</t>
  </si>
  <si>
    <t>เทคนิคสถาปัตยกรรม</t>
  </si>
  <si>
    <t>สาขาวิชา</t>
  </si>
  <si>
    <t>ภาคเรียนที่  2       ปีการศึกษา  2567</t>
  </si>
  <si>
    <t>กลุ่ม</t>
  </si>
  <si>
    <t>สถาปัตยกรรม  ปวส.2/1 (ม.6)</t>
  </si>
  <si>
    <t>ใบรายชื่อนักศึกษา สาขางาน</t>
  </si>
  <si>
    <t>ปวส.2/1 สถ.(ม.6)</t>
  </si>
  <si>
    <t>วิทยาลัยเทคนิคราชบุรี</t>
  </si>
  <si>
    <t>ขุนนุช</t>
  </si>
  <si>
    <t>อนุวัฒน์</t>
  </si>
  <si>
    <t>เยี่ยมมิ่ง</t>
  </si>
  <si>
    <t>สิริลักษณ์</t>
  </si>
  <si>
    <t>ศรีนวลจันทร์</t>
  </si>
  <si>
    <t>สลิลทิพย์</t>
  </si>
  <si>
    <t>จ่างวุฒิไกร</t>
  </si>
  <si>
    <t>วีริศรา</t>
  </si>
  <si>
    <t>เผือกหอม</t>
  </si>
  <si>
    <t>พิชชากร</t>
  </si>
  <si>
    <t>แซ่ตั๊น</t>
  </si>
  <si>
    <t>ปาลิตา</t>
  </si>
  <si>
    <t>ทองคำ</t>
  </si>
  <si>
    <t>ปัทมาภรณ์</t>
  </si>
  <si>
    <t>กลิ่นน้อย</t>
  </si>
  <si>
    <t>เนติรัฐ</t>
  </si>
  <si>
    <t>อ้นทอง</t>
  </si>
  <si>
    <t>นพวรรณ</t>
  </si>
  <si>
    <t>นทีกานต์</t>
  </si>
  <si>
    <t>ธนเมธากุลดิลก</t>
  </si>
  <si>
    <t>ดารินทร์</t>
  </si>
  <si>
    <t>ภาณพิศุทธิ์</t>
  </si>
  <si>
    <t>ณีรนุช</t>
  </si>
  <si>
    <t>มุขโต</t>
  </si>
  <si>
    <t>ชาลิสา</t>
  </si>
  <si>
    <t>เฉื่อยฉ่ำ</t>
  </si>
  <si>
    <t>กานติมา</t>
  </si>
  <si>
    <t>แก้วนภา</t>
  </si>
  <si>
    <t>กรุงไทย</t>
  </si>
  <si>
    <t>คุณาพิทักษ์</t>
  </si>
  <si>
    <t>ประภาพร</t>
  </si>
  <si>
    <t>อ่วมทับ</t>
  </si>
  <si>
    <t>จุฑามาศ</t>
  </si>
  <si>
    <t>มุกดา</t>
  </si>
  <si>
    <t>จิรพัฒน์</t>
  </si>
  <si>
    <t>สถาปัตยกรรม  ปวส.2/2</t>
  </si>
  <si>
    <t>ปวส.2/2 สถ.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</si>
</sst>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horizontal="right" vertical="center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2" fillId="0" borderId="40" xfId="2" applyFont="1" applyBorder="1" applyAlignment="1" applyProtection="1">
      <alignment horizontal="center" vertical="center"/>
      <protection hidden="1"/>
    </xf>
    <xf numFmtId="0" fontId="2" fillId="0" borderId="41" xfId="2" applyFont="1" applyBorder="1" applyAlignment="1" applyProtection="1">
      <alignment horizontal="center" vertical="center"/>
      <protection hidden="1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79633D8F-FDDA-4EF1-A3E4-F3B9D994B6F8}"/>
    <cellStyle name="ปกติ_รายชื่อสอน2-2550" xfId="1" xr:uid="{D39461EB-1164-4741-B9B4-9EE00E62E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8B35-8C8F-4EC7-8C39-4C5C5ECD5A83}">
  <sheetPr>
    <tabColor rgb="FF00B0F0"/>
  </sheetPr>
  <dimension ref="A1:W53"/>
  <sheetViews>
    <sheetView tabSelected="1" topLeftCell="B1" zoomScaleNormal="100" workbookViewId="0">
      <selection activeCell="J18" sqref="J18:K1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27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26</v>
      </c>
      <c r="B2" s="78"/>
      <c r="C2" s="78"/>
      <c r="D2" s="77" t="s">
        <v>25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24</v>
      </c>
      <c r="Q2" s="76"/>
      <c r="R2" s="75">
        <v>663010811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23</v>
      </c>
      <c r="B3" s="74"/>
      <c r="C3" s="74"/>
      <c r="D3" s="74"/>
      <c r="E3" s="73" t="s">
        <v>22</v>
      </c>
      <c r="F3" s="72" t="s">
        <v>21</v>
      </c>
      <c r="G3" s="72"/>
      <c r="H3" s="72"/>
      <c r="I3" s="72"/>
      <c r="J3" s="72"/>
      <c r="K3" s="72"/>
      <c r="L3" s="72" t="s">
        <v>20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19</v>
      </c>
      <c r="B4" s="70" t="s">
        <v>18</v>
      </c>
      <c r="C4" s="70" t="s">
        <v>17</v>
      </c>
      <c r="D4" s="70"/>
      <c r="E4" s="70"/>
      <c r="F4" s="69" t="s">
        <v>16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66301081003</v>
      </c>
      <c r="C8" s="20" t="s">
        <v>7</v>
      </c>
      <c r="D8" s="19" t="s">
        <v>15</v>
      </c>
      <c r="E8" s="18" t="s">
        <v>14</v>
      </c>
      <c r="F8" s="49"/>
      <c r="G8" s="47"/>
      <c r="H8" s="47"/>
      <c r="I8" s="47"/>
      <c r="J8" s="47"/>
      <c r="K8" s="47"/>
      <c r="L8" s="47"/>
      <c r="M8" s="47"/>
      <c r="N8" s="47"/>
      <c r="O8" s="48"/>
      <c r="P8" s="47"/>
      <c r="Q8" s="47"/>
      <c r="R8" s="47"/>
      <c r="S8" s="47"/>
      <c r="T8" s="47"/>
      <c r="U8" s="47"/>
      <c r="V8" s="47"/>
      <c r="W8" s="46"/>
    </row>
    <row r="9" spans="1:23" ht="13.9" customHeight="1" x14ac:dyDescent="0.3">
      <c r="A9" s="22">
        <v>2</v>
      </c>
      <c r="B9" s="21">
        <v>66301081004</v>
      </c>
      <c r="C9" s="20" t="s">
        <v>7</v>
      </c>
      <c r="D9" s="19" t="s">
        <v>13</v>
      </c>
      <c r="E9" s="18" t="s">
        <v>12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66301081006</v>
      </c>
      <c r="C10" s="20" t="s">
        <v>2</v>
      </c>
      <c r="D10" s="19" t="s">
        <v>11</v>
      </c>
      <c r="E10" s="18" t="s">
        <v>10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66301081007</v>
      </c>
      <c r="C11" s="45" t="s">
        <v>2</v>
      </c>
      <c r="D11" s="44" t="s">
        <v>9</v>
      </c>
      <c r="E11" s="43" t="s">
        <v>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66301081009</v>
      </c>
      <c r="C12" s="37" t="s">
        <v>7</v>
      </c>
      <c r="D12" s="36" t="s">
        <v>6</v>
      </c>
      <c r="E12" s="35" t="s">
        <v>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66301081010</v>
      </c>
      <c r="C13" s="30" t="s">
        <v>2</v>
      </c>
      <c r="D13" s="29" t="s">
        <v>4</v>
      </c>
      <c r="E13" s="28" t="s">
        <v>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66301081012</v>
      </c>
      <c r="C14" s="20" t="s">
        <v>2</v>
      </c>
      <c r="D14" s="19" t="s">
        <v>1</v>
      </c>
      <c r="E14" s="18" t="s">
        <v>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/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4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7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0BC8-7EFA-44FA-9A4C-1E3F549BB0C0}">
  <sheetPr>
    <tabColor rgb="FF00B0F0"/>
  </sheetPr>
  <dimension ref="A1:W53"/>
  <sheetViews>
    <sheetView topLeftCell="B1" zoomScaleNormal="100" workbookViewId="0">
      <selection activeCell="J18" sqref="J18:K18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65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26</v>
      </c>
      <c r="B2" s="78"/>
      <c r="C2" s="78"/>
      <c r="D2" s="77" t="s">
        <v>64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24</v>
      </c>
      <c r="Q2" s="76"/>
      <c r="R2" s="75">
        <v>663010812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23</v>
      </c>
      <c r="B3" s="74"/>
      <c r="C3" s="74"/>
      <c r="D3" s="74"/>
      <c r="E3" s="73" t="s">
        <v>22</v>
      </c>
      <c r="F3" s="72" t="s">
        <v>21</v>
      </c>
      <c r="G3" s="72"/>
      <c r="H3" s="72"/>
      <c r="I3" s="72"/>
      <c r="J3" s="72"/>
      <c r="K3" s="72"/>
      <c r="L3" s="72" t="s">
        <v>20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19</v>
      </c>
      <c r="B4" s="70" t="s">
        <v>18</v>
      </c>
      <c r="C4" s="70" t="s">
        <v>17</v>
      </c>
      <c r="D4" s="70"/>
      <c r="E4" s="70"/>
      <c r="F4" s="69" t="s">
        <v>16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66301081001</v>
      </c>
      <c r="C8" s="45" t="s">
        <v>2</v>
      </c>
      <c r="D8" s="44" t="s">
        <v>63</v>
      </c>
      <c r="E8" s="43" t="s">
        <v>62</v>
      </c>
      <c r="F8" s="49"/>
      <c r="G8" s="47"/>
      <c r="H8" s="47"/>
      <c r="I8" s="47"/>
      <c r="J8" s="47"/>
      <c r="K8" s="47"/>
      <c r="L8" s="47"/>
      <c r="M8" s="47"/>
      <c r="N8" s="47"/>
      <c r="O8" s="48"/>
      <c r="P8" s="47"/>
      <c r="Q8" s="47"/>
      <c r="R8" s="47"/>
      <c r="S8" s="47"/>
      <c r="T8" s="47"/>
      <c r="U8" s="47"/>
      <c r="V8" s="47"/>
      <c r="W8" s="46"/>
    </row>
    <row r="9" spans="1:23" ht="13.9" customHeight="1" x14ac:dyDescent="0.3">
      <c r="A9" s="22">
        <v>2</v>
      </c>
      <c r="B9" s="21">
        <v>66301081002</v>
      </c>
      <c r="C9" s="20" t="s">
        <v>7</v>
      </c>
      <c r="D9" s="19" t="s">
        <v>61</v>
      </c>
      <c r="E9" s="18" t="s">
        <v>60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66301081005</v>
      </c>
      <c r="C10" s="20" t="s">
        <v>7</v>
      </c>
      <c r="D10" s="19" t="s">
        <v>59</v>
      </c>
      <c r="E10" s="18" t="s">
        <v>58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66301081014</v>
      </c>
      <c r="C11" s="20" t="s">
        <v>2</v>
      </c>
      <c r="D11" s="19" t="s">
        <v>57</v>
      </c>
      <c r="E11" s="18" t="s">
        <v>56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66301081015</v>
      </c>
      <c r="C12" s="37" t="s">
        <v>7</v>
      </c>
      <c r="D12" s="36" t="s">
        <v>55</v>
      </c>
      <c r="E12" s="35" t="s">
        <v>54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66301081016</v>
      </c>
      <c r="C13" s="30" t="s">
        <v>7</v>
      </c>
      <c r="D13" s="82" t="s">
        <v>53</v>
      </c>
      <c r="E13" s="28" t="s">
        <v>52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66301081017</v>
      </c>
      <c r="C14" s="20" t="s">
        <v>7</v>
      </c>
      <c r="D14" s="19" t="s">
        <v>51</v>
      </c>
      <c r="E14" s="18" t="s">
        <v>50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66301081018</v>
      </c>
      <c r="C15" s="20" t="s">
        <v>7</v>
      </c>
      <c r="D15" s="23" t="s">
        <v>49</v>
      </c>
      <c r="E15" s="18" t="s">
        <v>48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66301081019</v>
      </c>
      <c r="C16" s="20" t="s">
        <v>7</v>
      </c>
      <c r="D16" s="19" t="s">
        <v>47</v>
      </c>
      <c r="E16" s="18" t="s">
        <v>45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66301081020</v>
      </c>
      <c r="C17" s="37" t="s">
        <v>7</v>
      </c>
      <c r="D17" s="42" t="s">
        <v>46</v>
      </c>
      <c r="E17" s="35" t="s">
        <v>45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66301081021</v>
      </c>
      <c r="C18" s="30" t="s">
        <v>2</v>
      </c>
      <c r="D18" s="29" t="s">
        <v>44</v>
      </c>
      <c r="E18" s="28" t="s">
        <v>43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66301081022</v>
      </c>
      <c r="C19" s="20" t="s">
        <v>7</v>
      </c>
      <c r="D19" s="19" t="s">
        <v>42</v>
      </c>
      <c r="E19" s="18" t="s">
        <v>41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66301081023</v>
      </c>
      <c r="C20" s="20" t="s">
        <v>7</v>
      </c>
      <c r="D20" s="19" t="s">
        <v>40</v>
      </c>
      <c r="E20" s="18" t="s">
        <v>39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66301081024</v>
      </c>
      <c r="C21" s="20" t="s">
        <v>2</v>
      </c>
      <c r="D21" s="19" t="s">
        <v>38</v>
      </c>
      <c r="E21" s="18" t="s">
        <v>37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66301081026</v>
      </c>
      <c r="C22" s="37" t="s">
        <v>7</v>
      </c>
      <c r="D22" s="36" t="s">
        <v>36</v>
      </c>
      <c r="E22" s="35" t="s">
        <v>35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66301081027</v>
      </c>
      <c r="C23" s="30" t="s">
        <v>7</v>
      </c>
      <c r="D23" s="29" t="s">
        <v>34</v>
      </c>
      <c r="E23" s="28" t="s">
        <v>33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66301081028</v>
      </c>
      <c r="C24" s="20" t="s">
        <v>7</v>
      </c>
      <c r="D24" s="23" t="s">
        <v>32</v>
      </c>
      <c r="E24" s="18" t="s">
        <v>31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66301081029</v>
      </c>
      <c r="C25" s="20" t="s">
        <v>2</v>
      </c>
      <c r="D25" s="19" t="s">
        <v>30</v>
      </c>
      <c r="E25" s="18" t="s">
        <v>29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5</v>
      </c>
      <c r="C53" s="4" t="str">
        <f>_xlfn.CONCAT("หญิง = ",COUNTIF(C8:C52,"น.ส."))</f>
        <v>หญิง = 13</v>
      </c>
      <c r="D53" s="4" t="str">
        <f>_xlfn.CONCAT("ชาย = ",COUNTIF(E8:E52,"นาย"))</f>
        <v>ชาย = 0</v>
      </c>
      <c r="E53" s="1" t="str">
        <f>_xlfn.CONCAT("รวม = ",COUNTA(C8:C52))</f>
        <v>รวม = 18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ส2.1สถ</vt:lpstr>
      <vt:lpstr>ส2.2สถ</vt:lpstr>
      <vt:lpstr>ส2.1สถ!Print_Area</vt:lpstr>
      <vt:lpstr>ส2.2สถ!Print_Area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2024-11-26T02:51:39Z</dcterms:created>
  <dcterms:modified xsi:type="dcterms:W3CDTF">2024-11-26T02:51:51Z</dcterms:modified>
</cp:coreProperties>
</file>