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2\"/>
    </mc:Choice>
  </mc:AlternateContent>
  <xr:revisionPtr revIDLastSave="0" documentId="8_{6CC787BF-492A-4802-8AB8-97666F4C19A8}" xr6:coauthVersionLast="47" xr6:coauthVersionMax="47" xr10:uidLastSave="{00000000-0000-0000-0000-000000000000}"/>
  <bookViews>
    <workbookView xWindow="-120" yWindow="-120" windowWidth="29040" windowHeight="15840" xr2:uid="{80717843-04D7-43B6-B600-AD091614492B}"/>
  </bookViews>
  <sheets>
    <sheet name="ส2.1ชส(ม6)" sheetId="1" r:id="rId1"/>
    <sheet name="ส2.2ชส" sheetId="2" r:id="rId2"/>
  </sheets>
  <definedNames>
    <definedName name="_xlnm.Print_Area" localSheetId="0">'ส2.1ชส(ม6)'!$A$1:$W$53</definedName>
    <definedName name="_xlnm.Print_Area" localSheetId="1">'ส2.2ชส'!$A$1:$W$53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<sst xmlns="http://schemas.openxmlformats.org/spreadsheetml/2006/main" count="155" uniqueCount="104">
  <si>
    <t>ทองมีขวัญ</t>
  </si>
  <si>
    <t>อาทิตย์</t>
  </si>
  <si>
    <t>นาย</t>
  </si>
  <si>
    <t>รักยงค์</t>
  </si>
  <si>
    <t>อนุรักษ์</t>
  </si>
  <si>
    <t>จีนเลี้ยง</t>
  </si>
  <si>
    <t>อนัญญา</t>
  </si>
  <si>
    <t>น.ส.</t>
  </si>
  <si>
    <t>หนุนภักดี</t>
  </si>
  <si>
    <t>อธิศักดิ์</t>
  </si>
  <si>
    <t>วิเศษสิงห์</t>
  </si>
  <si>
    <t>อธิรัตน์</t>
  </si>
  <si>
    <t>ชูช่วย</t>
  </si>
  <si>
    <t>ศิวกร</t>
  </si>
  <si>
    <t>วงษ์อิศวร</t>
  </si>
  <si>
    <t>ภูริภัทร</t>
  </si>
  <si>
    <t>คำอาจ</t>
  </si>
  <si>
    <t>ภาคิน</t>
  </si>
  <si>
    <t>คงดี</t>
  </si>
  <si>
    <t>ปุณภัทร</t>
  </si>
  <si>
    <t>หวังมีสุข</t>
  </si>
  <si>
    <t>ปรียาภรณ์</t>
  </si>
  <si>
    <t>ทรงแสงจันทร์</t>
  </si>
  <si>
    <t>นฤพนธ์</t>
  </si>
  <si>
    <t>สุขจันทร์</t>
  </si>
  <si>
    <t>ธนากร</t>
  </si>
  <si>
    <t>จรูญเรือง</t>
  </si>
  <si>
    <t>ธนนภ</t>
  </si>
  <si>
    <t>ดวงจันทร์</t>
  </si>
  <si>
    <t>ชินธิป</t>
  </si>
  <si>
    <t>จะบ้ง</t>
  </si>
  <si>
    <t>จิม</t>
  </si>
  <si>
    <t>อินทรีย์</t>
  </si>
  <si>
    <t>คมคาย</t>
  </si>
  <si>
    <t>บริรักษ์</t>
  </si>
  <si>
    <t>กิตติพิชญ์</t>
  </si>
  <si>
    <t>นวมทอง</t>
  </si>
  <si>
    <t>กฤตณัฐ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</si>
  <si>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</si>
  <si>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</si>
  <si>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</si>
  <si>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</si>
  <si>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น.ส.สุมนัสยา  ชวนชิด</t>
  </si>
  <si>
    <t>ช่างก่อสร้าง</t>
  </si>
  <si>
    <t>สาขาวิชา</t>
  </si>
  <si>
    <t>ภาคเรียนที่  2       ปีการศึกษา  2567</t>
  </si>
  <si>
    <t>กลุ่ม</t>
  </si>
  <si>
    <t>ก่อสร้าง   ปวส.2/1 (ม.6)</t>
  </si>
  <si>
    <t>ใบรายชื่อนักศึกษา สาขางาน</t>
  </si>
  <si>
    <t>ปวส.2/1 ชส.(ม.6)</t>
  </si>
  <si>
    <t>วิทยาลัยเทคนิคราชบุรี</t>
  </si>
  <si>
    <t>บัวแย้ม</t>
  </si>
  <si>
    <t>อาทิตยา</t>
  </si>
  <si>
    <t>สุขงาม</t>
  </si>
  <si>
    <t>อมฤต</t>
  </si>
  <si>
    <t>ประจวบวัน</t>
  </si>
  <si>
    <t>อภิณัฐ</t>
  </si>
  <si>
    <t>สามารถ</t>
  </si>
  <si>
    <t>ศุภกร</t>
  </si>
  <si>
    <t>นิลยาน</t>
  </si>
  <si>
    <t>ศิรสิทธิ์</t>
  </si>
  <si>
    <t>เชิดชู</t>
  </si>
  <si>
    <t>วันต์วณัฐ</t>
  </si>
  <si>
    <t>ตระกูลโชคดี</t>
  </si>
  <si>
    <t>โยธา</t>
  </si>
  <si>
    <t>ศิริยิ่ง</t>
  </si>
  <si>
    <t>ยศพล</t>
  </si>
  <si>
    <t>กลึงชัง</t>
  </si>
  <si>
    <t>เมธาวี</t>
  </si>
  <si>
    <t>อิ้งเพชร</t>
  </si>
  <si>
    <t>พรปวีณ์</t>
  </si>
  <si>
    <t>แย้มศรี</t>
  </si>
  <si>
    <t>ปาริชาติ</t>
  </si>
  <si>
    <t>แย้มเกษร</t>
  </si>
  <si>
    <t>ประดิพัทธ์</t>
  </si>
  <si>
    <t>เนินทอง</t>
  </si>
  <si>
    <t>ประชาชาติ</t>
  </si>
  <si>
    <t>นครพัฒน์</t>
  </si>
  <si>
    <t>ปภาวี</t>
  </si>
  <si>
    <t>หอมกลิ่น</t>
  </si>
  <si>
    <t>นิพันธ์</t>
  </si>
  <si>
    <t>ยังศิริ</t>
  </si>
  <si>
    <t>ธนวัฒน์</t>
  </si>
  <si>
    <t>มีมงคล</t>
  </si>
  <si>
    <t>ณัฐธิดา</t>
  </si>
  <si>
    <t>แซ่เตียว</t>
  </si>
  <si>
    <t>ณัฐณิชา</t>
  </si>
  <si>
    <t>ยิ่งเมือง</t>
  </si>
  <si>
    <t>ฐิติพงษ์</t>
  </si>
  <si>
    <t>โกสุเต้า</t>
  </si>
  <si>
    <t>เจษฎา</t>
  </si>
  <si>
    <t>หนูรอด</t>
  </si>
  <si>
    <t>จิรนันท์</t>
  </si>
  <si>
    <t>ชะขุ่ย</t>
  </si>
  <si>
    <t>จามัง</t>
  </si>
  <si>
    <t>สมานมิตร</t>
  </si>
  <si>
    <t>คณฑี</t>
  </si>
  <si>
    <t>เนียมหอม</t>
  </si>
  <si>
    <t>กาณฑ์ณิวัฒน์</t>
  </si>
  <si>
    <t>คมฤทธิ์</t>
  </si>
  <si>
    <t>กมลฉัตร</t>
  </si>
  <si>
    <t>ครูที่ปรึกษา : น.ส.ธนพร  งามนิธิจตุพร</t>
  </si>
  <si>
    <t>ก่อสร้าง   ปวส.2/2</t>
  </si>
  <si>
    <t>ปวส.2/2 ชส.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</si>
</sst>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25" xfId="1" applyNumberFormat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59F64A33-0958-4BE6-AED0-85BAE6942B67}"/>
    <cellStyle name="ปกติ_รายชื่อสอน2-2550" xfId="1" xr:uid="{0E4D76D9-5AA6-4903-BF15-7754B0348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04F55-F05B-4E67-82F4-AC9FB5CDF693}">
  <sheetPr>
    <tabColor rgb="FF00B0F0"/>
  </sheetPr>
  <dimension ref="A1:W53"/>
  <sheetViews>
    <sheetView tabSelected="1" zoomScaleNormal="100" workbookViewId="0">
      <selection activeCell="B8" sqref="B8:E25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50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49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48</v>
      </c>
      <c r="B2" s="79"/>
      <c r="C2" s="79"/>
      <c r="D2" s="78" t="s">
        <v>47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46</v>
      </c>
      <c r="Q2" s="77"/>
      <c r="R2" s="76">
        <v>663010611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45</v>
      </c>
      <c r="B3" s="75"/>
      <c r="C3" s="75"/>
      <c r="D3" s="75"/>
      <c r="E3" s="74" t="s">
        <v>44</v>
      </c>
      <c r="F3" s="73" t="s">
        <v>43</v>
      </c>
      <c r="G3" s="73"/>
      <c r="H3" s="73"/>
      <c r="I3" s="73"/>
      <c r="J3" s="73"/>
      <c r="K3" s="73"/>
      <c r="L3" s="73" t="s">
        <v>42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41</v>
      </c>
      <c r="B4" s="71" t="s">
        <v>40</v>
      </c>
      <c r="C4" s="71" t="s">
        <v>39</v>
      </c>
      <c r="D4" s="71"/>
      <c r="E4" s="71"/>
      <c r="F4" s="70" t="s">
        <v>38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66301061001</v>
      </c>
      <c r="C8" s="50" t="s">
        <v>2</v>
      </c>
      <c r="D8" s="49" t="s">
        <v>37</v>
      </c>
      <c r="E8" s="48" t="s">
        <v>36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66301061002</v>
      </c>
      <c r="C9" s="20" t="s">
        <v>2</v>
      </c>
      <c r="D9" s="19" t="s">
        <v>35</v>
      </c>
      <c r="E9" s="18" t="s">
        <v>34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66301061003</v>
      </c>
      <c r="C10" s="20" t="s">
        <v>2</v>
      </c>
      <c r="D10" s="19" t="s">
        <v>33</v>
      </c>
      <c r="E10" s="18" t="s">
        <v>32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66301061004</v>
      </c>
      <c r="C11" s="20" t="s">
        <v>2</v>
      </c>
      <c r="D11" s="19" t="s">
        <v>31</v>
      </c>
      <c r="E11" s="18" t="s">
        <v>30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66301061005</v>
      </c>
      <c r="C12" s="37" t="s">
        <v>2</v>
      </c>
      <c r="D12" s="43" t="s">
        <v>29</v>
      </c>
      <c r="E12" s="35" t="s">
        <v>28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66301061008</v>
      </c>
      <c r="C13" s="30" t="s">
        <v>2</v>
      </c>
      <c r="D13" s="29" t="s">
        <v>27</v>
      </c>
      <c r="E13" s="28" t="s">
        <v>26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66301061009</v>
      </c>
      <c r="C14" s="20" t="s">
        <v>2</v>
      </c>
      <c r="D14" s="19" t="s">
        <v>25</v>
      </c>
      <c r="E14" s="18" t="s">
        <v>24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66301061010</v>
      </c>
      <c r="C15" s="20" t="s">
        <v>2</v>
      </c>
      <c r="D15" s="23" t="s">
        <v>23</v>
      </c>
      <c r="E15" s="18" t="s">
        <v>22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66301061012</v>
      </c>
      <c r="C16" s="20" t="s">
        <v>7</v>
      </c>
      <c r="D16" s="19" t="s">
        <v>21</v>
      </c>
      <c r="E16" s="18" t="s">
        <v>20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66301061013</v>
      </c>
      <c r="C17" s="37" t="s">
        <v>7</v>
      </c>
      <c r="D17" s="36" t="s">
        <v>19</v>
      </c>
      <c r="E17" s="35" t="s">
        <v>18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66301061014</v>
      </c>
      <c r="C18" s="30" t="s">
        <v>2</v>
      </c>
      <c r="D18" s="42" t="s">
        <v>17</v>
      </c>
      <c r="E18" s="28" t="s">
        <v>16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66301061015</v>
      </c>
      <c r="C19" s="20" t="s">
        <v>2</v>
      </c>
      <c r="D19" s="23" t="s">
        <v>15</v>
      </c>
      <c r="E19" s="18" t="s">
        <v>14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66301061016</v>
      </c>
      <c r="C20" s="20" t="s">
        <v>2</v>
      </c>
      <c r="D20" s="19" t="s">
        <v>13</v>
      </c>
      <c r="E20" s="18" t="s">
        <v>12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66301061018</v>
      </c>
      <c r="C21" s="20" t="s">
        <v>2</v>
      </c>
      <c r="D21" s="19" t="s">
        <v>11</v>
      </c>
      <c r="E21" s="18" t="s">
        <v>10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66301061019</v>
      </c>
      <c r="C22" s="37" t="s">
        <v>2</v>
      </c>
      <c r="D22" s="36" t="s">
        <v>9</v>
      </c>
      <c r="E22" s="35" t="s">
        <v>8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66301061020</v>
      </c>
      <c r="C23" s="30" t="s">
        <v>7</v>
      </c>
      <c r="D23" s="29" t="s">
        <v>6</v>
      </c>
      <c r="E23" s="28" t="s">
        <v>5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66301061021</v>
      </c>
      <c r="C24" s="20" t="s">
        <v>2</v>
      </c>
      <c r="D24" s="19" t="s">
        <v>4</v>
      </c>
      <c r="E24" s="18" t="s">
        <v>3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66301061056</v>
      </c>
      <c r="C25" s="20" t="s">
        <v>2</v>
      </c>
      <c r="D25" s="19" t="s">
        <v>1</v>
      </c>
      <c r="E25" s="18" t="s">
        <v>0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23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15</v>
      </c>
      <c r="C53" s="4" t="str">
        <f>_xlfn.CONCAT("หญิง = ",COUNTIF(C8:C52,"น.ส."))</f>
        <v>หญิง = 3</v>
      </c>
      <c r="D53" s="4" t="str">
        <f>_xlfn.CONCAT("ชาย = ",COUNTIF(E8:E52,"นาย"))</f>
        <v>ชาย = 0</v>
      </c>
      <c r="E53" s="1" t="str">
        <f>_xlfn.CONCAT("รวม = ",COUNTA(C8:C52))</f>
        <v>รวม = 18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DC5C6-211D-4FB3-9969-DE827E9F2139}">
  <sheetPr>
    <tabColor rgb="FF00B0F0"/>
  </sheetPr>
  <dimension ref="A1:W53"/>
  <sheetViews>
    <sheetView topLeftCell="A19" zoomScaleNormal="100" workbookViewId="0">
      <selection activeCell="B8" sqref="B8:E25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50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103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48</v>
      </c>
      <c r="B2" s="79"/>
      <c r="C2" s="79"/>
      <c r="D2" s="78" t="s">
        <v>102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46</v>
      </c>
      <c r="Q2" s="77"/>
      <c r="R2" s="76">
        <v>663010612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45</v>
      </c>
      <c r="B3" s="75"/>
      <c r="C3" s="75"/>
      <c r="D3" s="75"/>
      <c r="E3" s="74" t="s">
        <v>44</v>
      </c>
      <c r="F3" s="73" t="s">
        <v>43</v>
      </c>
      <c r="G3" s="73"/>
      <c r="H3" s="73"/>
      <c r="I3" s="73"/>
      <c r="J3" s="73"/>
      <c r="K3" s="73"/>
      <c r="L3" s="73" t="s">
        <v>101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41</v>
      </c>
      <c r="B4" s="71" t="s">
        <v>40</v>
      </c>
      <c r="C4" s="71" t="s">
        <v>39</v>
      </c>
      <c r="D4" s="71"/>
      <c r="E4" s="71"/>
      <c r="F4" s="70" t="s">
        <v>38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66301061023</v>
      </c>
      <c r="C8" s="50" t="s">
        <v>7</v>
      </c>
      <c r="D8" s="49" t="s">
        <v>100</v>
      </c>
      <c r="E8" s="48" t="s">
        <v>99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66301061024</v>
      </c>
      <c r="C9" s="20" t="s">
        <v>2</v>
      </c>
      <c r="D9" s="19" t="s">
        <v>98</v>
      </c>
      <c r="E9" s="18" t="s">
        <v>97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66301061025</v>
      </c>
      <c r="C10" s="20" t="s">
        <v>2</v>
      </c>
      <c r="D10" s="19" t="s">
        <v>96</v>
      </c>
      <c r="E10" s="18" t="s">
        <v>95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66301061026</v>
      </c>
      <c r="C11" s="20" t="s">
        <v>2</v>
      </c>
      <c r="D11" s="23" t="s">
        <v>94</v>
      </c>
      <c r="E11" s="18" t="s">
        <v>93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66301061027</v>
      </c>
      <c r="C12" s="37" t="s">
        <v>7</v>
      </c>
      <c r="D12" s="43" t="s">
        <v>92</v>
      </c>
      <c r="E12" s="35" t="s">
        <v>91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66301061028</v>
      </c>
      <c r="C13" s="30" t="s">
        <v>2</v>
      </c>
      <c r="D13" s="29" t="s">
        <v>90</v>
      </c>
      <c r="E13" s="28" t="s">
        <v>89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66301061030</v>
      </c>
      <c r="C14" s="20" t="s">
        <v>2</v>
      </c>
      <c r="D14" s="23" t="s">
        <v>88</v>
      </c>
      <c r="E14" s="18" t="s">
        <v>87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66301061031</v>
      </c>
      <c r="C15" s="20" t="s">
        <v>7</v>
      </c>
      <c r="D15" s="23" t="s">
        <v>86</v>
      </c>
      <c r="E15" s="18" t="s">
        <v>85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66301061032</v>
      </c>
      <c r="C16" s="20" t="s">
        <v>7</v>
      </c>
      <c r="D16" s="19" t="s">
        <v>84</v>
      </c>
      <c r="E16" s="18" t="s">
        <v>83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66301061034</v>
      </c>
      <c r="C17" s="37" t="s">
        <v>2</v>
      </c>
      <c r="D17" s="36" t="s">
        <v>82</v>
      </c>
      <c r="E17" s="35" t="s">
        <v>81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66301061037</v>
      </c>
      <c r="C18" s="30" t="s">
        <v>2</v>
      </c>
      <c r="D18" s="29" t="s">
        <v>80</v>
      </c>
      <c r="E18" s="28" t="s">
        <v>79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66301061039</v>
      </c>
      <c r="C19" s="20" t="s">
        <v>7</v>
      </c>
      <c r="D19" s="23" t="s">
        <v>78</v>
      </c>
      <c r="E19" s="18" t="s">
        <v>77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66301061040</v>
      </c>
      <c r="C20" s="20" t="s">
        <v>2</v>
      </c>
      <c r="D20" s="19" t="s">
        <v>76</v>
      </c>
      <c r="E20" s="18" t="s">
        <v>75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66301061041</v>
      </c>
      <c r="C21" s="20" t="s">
        <v>2</v>
      </c>
      <c r="D21" s="19" t="s">
        <v>74</v>
      </c>
      <c r="E21" s="18" t="s">
        <v>73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66301061042</v>
      </c>
      <c r="C22" s="37" t="s">
        <v>7</v>
      </c>
      <c r="D22" s="36" t="s">
        <v>72</v>
      </c>
      <c r="E22" s="35" t="s">
        <v>71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66301061043</v>
      </c>
      <c r="C23" s="30" t="s">
        <v>7</v>
      </c>
      <c r="D23" s="42" t="s">
        <v>70</v>
      </c>
      <c r="E23" s="28" t="s">
        <v>69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66301061045</v>
      </c>
      <c r="C24" s="20" t="s">
        <v>7</v>
      </c>
      <c r="D24" s="19" t="s">
        <v>68</v>
      </c>
      <c r="E24" s="18" t="s">
        <v>67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66301061046</v>
      </c>
      <c r="C25" s="20" t="s">
        <v>2</v>
      </c>
      <c r="D25" s="19" t="s">
        <v>66</v>
      </c>
      <c r="E25" s="18" t="s">
        <v>65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66301061047</v>
      </c>
      <c r="C26" s="20" t="s">
        <v>2</v>
      </c>
      <c r="D26" s="19" t="s">
        <v>64</v>
      </c>
      <c r="E26" s="18" t="s">
        <v>63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66301061049</v>
      </c>
      <c r="C27" s="37" t="s">
        <v>2</v>
      </c>
      <c r="D27" s="43" t="s">
        <v>62</v>
      </c>
      <c r="E27" s="35" t="s">
        <v>61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66301061050</v>
      </c>
      <c r="C28" s="30" t="s">
        <v>2</v>
      </c>
      <c r="D28" s="29" t="s">
        <v>60</v>
      </c>
      <c r="E28" s="28" t="s">
        <v>59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66301061051</v>
      </c>
      <c r="C29" s="20" t="s">
        <v>2</v>
      </c>
      <c r="D29" s="19" t="s">
        <v>58</v>
      </c>
      <c r="E29" s="18" t="s">
        <v>57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66301061052</v>
      </c>
      <c r="C30" s="20" t="s">
        <v>2</v>
      </c>
      <c r="D30" s="19" t="s">
        <v>56</v>
      </c>
      <c r="E30" s="18" t="s">
        <v>55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66301061054</v>
      </c>
      <c r="C31" s="20" t="s">
        <v>2</v>
      </c>
      <c r="D31" s="19" t="s">
        <v>54</v>
      </c>
      <c r="E31" s="18" t="s">
        <v>53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66301061055</v>
      </c>
      <c r="C32" s="37" t="s">
        <v>7</v>
      </c>
      <c r="D32" s="36" t="s">
        <v>52</v>
      </c>
      <c r="E32" s="35" t="s">
        <v>51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16</v>
      </c>
      <c r="C53" s="4" t="str">
        <f>_xlfn.CONCAT("หญิง = ",COUNTIF(C8:C52,"น.ส."))</f>
        <v>หญิง = 9</v>
      </c>
      <c r="D53" s="4" t="str">
        <f>_xlfn.CONCAT("ชาย = ",COUNTIF(E8:E52,"นาย"))</f>
        <v>ชาย = 0</v>
      </c>
      <c r="E53" s="1" t="str">
        <f>_xlfn.CONCAT("รวม = ",COUNTA(C8:C52))</f>
        <v>รวม = 25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ส2.1ชส(ม6)</vt:lpstr>
      <vt:lpstr>ส2.2ชส</vt:lpstr>
      <vt:lpstr>'ส2.1ชส(ม6)'!Print_Area</vt:lpstr>
      <vt:lpstr>ส2.2ชส!Print_Area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2024-11-26T02:51:03Z</dcterms:created>
  <dcterms:modified xsi:type="dcterms:W3CDTF">2024-11-26T02:51:23Z</dcterms:modified>
</cp:coreProperties>
</file>