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2561\ใบรายชื่อ\ใบรายชื่อ 2567\2-2567\S2\"/>
    </mc:Choice>
  </mc:AlternateContent>
  <xr:revisionPtr revIDLastSave="0" documentId="8_{F0F53C5B-8EFE-4F1B-A068-1DC6A612CFD5}" xr6:coauthVersionLast="47" xr6:coauthVersionMax="47" xr10:uidLastSave="{00000000-0000-0000-0000-000000000000}"/>
  <bookViews>
    <workbookView xWindow="-120" yWindow="-120" windowWidth="29040" windowHeight="15840" xr2:uid="{3BA7485D-4B7E-49C4-84A0-33E891EE2EF5}"/>
  </bookViews>
  <sheets>
    <sheet name="2.1ชอ" sheetId="1" r:id="rId1"/>
    <sheet name="2.2ชอ" sheetId="2" r:id="rId2"/>
  </sheets>
  <definedNames>
    <definedName name="_xlnm._FilterDatabase" localSheetId="0" hidden="1">'2.1ชอ'!$C$8:$E$36</definedName>
    <definedName name="_xlnm._FilterDatabase" localSheetId="1" hidden="1">'2.2ชอ'!$C$8:$E$36</definedName>
    <definedName name="_xlnm.Print_Area" localSheetId="0">'2.1ชอ'!$A$1:$W$53</definedName>
    <definedName name="_xlnm.Print_Area" localSheetId="1">'2.2ชอ'!$A$1:$W$53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2" l="1"/>
  <c r="C53" i="2"/>
  <c r="E53" i="2"/>
  <c r="B53" i="1"/>
  <c r="C53" i="1"/>
  <c r="E53" i="1"/>
</calcChain>
</file>

<file path=xl/sharedStrings.xml><?xml version="1.0" encoding="utf-8"?>
<sst xmlns="http://schemas.openxmlformats.org/spreadsheetml/2006/main" count="218" uniqueCount="133">
  <si>
    <t>ชาย = 37</t>
  </si>
  <si>
    <t/>
  </si>
  <si>
    <t>มีลา</t>
  </si>
  <si>
    <t>เอกพิทยา</t>
  </si>
  <si>
    <t>นาย</t>
  </si>
  <si>
    <t>ยี่ลังกา</t>
  </si>
  <si>
    <t>อัครัช</t>
  </si>
  <si>
    <t>นาคะสิทธิ์</t>
  </si>
  <si>
    <t>อภินันท์</t>
  </si>
  <si>
    <t>ประเสริฐศักดิ์</t>
  </si>
  <si>
    <t>อชิรวัชร์</t>
  </si>
  <si>
    <t>กองแก้ว</t>
  </si>
  <si>
    <t>สิบปกร</t>
  </si>
  <si>
    <t>บดีรัฐ</t>
  </si>
  <si>
    <t>ศรายุทธ</t>
  </si>
  <si>
    <t>บุญปลอด</t>
  </si>
  <si>
    <t>วุฒิชัย</t>
  </si>
  <si>
    <t>ขำดี</t>
  </si>
  <si>
    <t>รัชชานนท์</t>
  </si>
  <si>
    <t>บุญมิ่ง</t>
  </si>
  <si>
    <t>มาริษา</t>
  </si>
  <si>
    <t>น.ส.</t>
  </si>
  <si>
    <t>ต่วนเครือ</t>
  </si>
  <si>
    <t>มาโปรด</t>
  </si>
  <si>
    <t>บุญยะบูรณ์</t>
  </si>
  <si>
    <t>ภูริภัทร</t>
  </si>
  <si>
    <t>พู่ลำ</t>
  </si>
  <si>
    <t>ภานริศ</t>
  </si>
  <si>
    <t>บุญเงิน</t>
  </si>
  <si>
    <t>พุทธิพงศ์</t>
  </si>
  <si>
    <t>แพงพุฒ</t>
  </si>
  <si>
    <t>พัชรพงศ์</t>
  </si>
  <si>
    <t>นาวาพนม</t>
  </si>
  <si>
    <t>พรนภัส</t>
  </si>
  <si>
    <t>ติมนาค</t>
  </si>
  <si>
    <t>ปิยพัทธ์</t>
  </si>
  <si>
    <t>เดชดํารงศักดิ์</t>
  </si>
  <si>
    <t>ปราเมษฐ</t>
  </si>
  <si>
    <t>อื๊อนุเคราะห์</t>
  </si>
  <si>
    <t>นฤชิต</t>
  </si>
  <si>
    <t>หงษ์ทอง</t>
  </si>
  <si>
    <t>นโยทิน</t>
  </si>
  <si>
    <t>ชำนาญเอื้อ</t>
  </si>
  <si>
    <t>นนทวัฒน์</t>
  </si>
  <si>
    <t>พราหมฤกษ์</t>
  </si>
  <si>
    <t>ธีรภัทร</t>
  </si>
  <si>
    <t>ผลวัฒนะ</t>
  </si>
  <si>
    <t>ธราเทพ</t>
  </si>
  <si>
    <t>ศรีคง</t>
  </si>
  <si>
    <t>ธนพัฒน์</t>
  </si>
  <si>
    <t>อ่อนพุก</t>
  </si>
  <si>
    <t>ทัตเทพ</t>
  </si>
  <si>
    <t>ชาตินุช</t>
  </si>
  <si>
    <t>ณัชกานต์</t>
  </si>
  <si>
    <t>ขำมาลัย</t>
  </si>
  <si>
    <t>ชินดนัย</t>
  </si>
  <si>
    <t>สละอุบล</t>
  </si>
  <si>
    <t>ชนากานต์</t>
  </si>
  <si>
    <t>ประสพชาติ</t>
  </si>
  <si>
    <t>ชนัญชัย</t>
  </si>
  <si>
    <t>เห็นทั่ว</t>
  </si>
  <si>
    <t>ชโณทัย</t>
  </si>
  <si>
    <t>เซี่ยงหวอง</t>
  </si>
  <si>
    <t>กิตตินันท์</t>
  </si>
  <si>
    <t>เตชะวิทยะจินดา</t>
  </si>
  <si>
    <t>กิตติธาดา</t>
  </si>
  <si>
    <t>สัตตารุ่ง</t>
  </si>
  <si>
    <t>กอบชัย</t>
  </si>
  <si>
    <t>บันทึกการเข้าชั้นเรียน/คะแนน (สัปดาห์ที่ )</t>
  </si>
  <si>
    <t>ชื่อ  -  นามสกุล</t>
  </si>
  <si>
    <t>เลขประจำตัว</t>
  </si>
  <si>
    <t>เลขที่</t>
  </si>
  <si>
    <t>ครูที่ปรึกษา : นายวิโรจน์ + น.ส.อารีรัตน์</t>
  </si>
  <si>
    <t>ช่างอิเล็กทรอนิกส์</t>
  </si>
  <si>
    <t>สาขาวิชา</t>
  </si>
  <si>
    <t>ภาคเรียนที่ 2   ปีการศึกษา 2567</t>
  </si>
  <si>
    <t>662010511-2</t>
  </si>
  <si>
    <t>กลุ่ม</t>
  </si>
  <si>
    <t>อิเล็กทรอนิกส์ ปวช.2/1</t>
  </si>
  <si>
    <t>ใบรายชื่อนักเรียน  สาขางาน</t>
  </si>
  <si>
    <t>ปวช.2/1 ชอ.</t>
  </si>
  <si>
    <t>วิทยาลัยเทคนิคราชบุรี</t>
  </si>
  <si>
    <t>ทับศรี</t>
  </si>
  <si>
    <t>อันดา</t>
  </si>
  <si>
    <t>ทองเอีย</t>
  </si>
  <si>
    <t>อนุวัฒน์</t>
  </si>
  <si>
    <t>รัชชะ</t>
  </si>
  <si>
    <t>อดิสรณ์</t>
  </si>
  <si>
    <t>เปรมสุข</t>
  </si>
  <si>
    <t>สิรภัทร</t>
  </si>
  <si>
    <t>คุณธร</t>
  </si>
  <si>
    <t>วรภาส</t>
  </si>
  <si>
    <t>ทับทิมทอง</t>
  </si>
  <si>
    <t>ภาสินี</t>
  </si>
  <si>
    <t>ต๋องเรียน</t>
  </si>
  <si>
    <t>พัทนินทร์</t>
  </si>
  <si>
    <t>ครุฑนาค</t>
  </si>
  <si>
    <t>พงศกร</t>
  </si>
  <si>
    <t>อินทร์เนียม</t>
  </si>
  <si>
    <t>เปรมฤทัย</t>
  </si>
  <si>
    <t>เนียมขันธ์</t>
  </si>
  <si>
    <t>ปุญญพัฒน์</t>
  </si>
  <si>
    <t>รัตนพอน</t>
  </si>
  <si>
    <t>ปกรณ์</t>
  </si>
  <si>
    <t>ชลภูมิ</t>
  </si>
  <si>
    <t>นันทวุฒิ</t>
  </si>
  <si>
    <t>สันติจารีย์</t>
  </si>
  <si>
    <t>กริ่งเกษมศรี</t>
  </si>
  <si>
    <t>ธันวา</t>
  </si>
  <si>
    <t>จันทร์วงษ์</t>
  </si>
  <si>
    <t>ธรรมนูญ</t>
  </si>
  <si>
    <t>พัวไพบูลย์</t>
  </si>
  <si>
    <t>ธนวัฒน์</t>
  </si>
  <si>
    <t>แก้วประดิษฐ์</t>
  </si>
  <si>
    <t>ดวงดาลัด</t>
  </si>
  <si>
    <t>วิวัฒน์สกุลไทย</t>
  </si>
  <si>
    <t>ณัฐพล</t>
  </si>
  <si>
    <t>พวงทรัพย์</t>
  </si>
  <si>
    <t>ณฐกร</t>
  </si>
  <si>
    <t>สิทธิยา</t>
  </si>
  <si>
    <t>ชาคริต</t>
  </si>
  <si>
    <t>พุ่มพฤกษ์</t>
  </si>
  <si>
    <t>ชยากร</t>
  </si>
  <si>
    <t>รินเอี่ยม</t>
  </si>
  <si>
    <t>จิรวุฒิ</t>
  </si>
  <si>
    <t>เพชรธราสวัสดิ์</t>
  </si>
  <si>
    <t>กาณดา</t>
  </si>
  <si>
    <t>หาญสำโรง</t>
  </si>
  <si>
    <t>กันติทัต</t>
  </si>
  <si>
    <t>น.ส.เกศรินทร์  สุนทรคล้าย</t>
  </si>
  <si>
    <t>662010513-4</t>
  </si>
  <si>
    <t>อิเล็กทรอนิกส์ ปวช.2/2</t>
  </si>
  <si>
    <t>ปวช.2/2 ชอ.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</si>
</sst>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1.5"/>
      <name val="TH SarabunPSK"/>
      <family val="2"/>
    </font>
    <font>
      <sz val="17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  <font>
      <b/>
      <sz val="28"/>
      <name val="TH SarabunPSK"/>
      <family val="2"/>
    </font>
    <font>
      <b/>
      <sz val="26"/>
      <name val="TH SarabunPSK"/>
      <family val="2"/>
    </font>
    <font>
      <b/>
      <sz val="24"/>
      <name val="TH SarabunPSK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protection locked="0" hidden="1"/>
    </xf>
  </cellStyleXfs>
  <cellXfs count="83">
    <xf numFmtId="0" fontId="0" fillId="0" borderId="0" xfId="0"/>
    <xf numFmtId="0" fontId="2" fillId="0" borderId="0" xfId="1" applyFont="1" applyAlignment="1">
      <alignment vertical="center"/>
    </xf>
    <xf numFmtId="0" fontId="2" fillId="0" borderId="0" xfId="2" applyFont="1" applyAlignment="1" applyProtection="1">
      <alignment vertical="center"/>
      <protection hidden="1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2" xfId="2" applyFont="1" applyBorder="1" applyAlignment="1" applyProtection="1">
      <alignment horizontal="center" vertical="center"/>
      <protection hidden="1"/>
    </xf>
    <xf numFmtId="0" fontId="2" fillId="0" borderId="3" xfId="2" applyFont="1" applyBorder="1" applyAlignment="1" applyProtection="1">
      <alignment horizontal="center" vertical="center"/>
      <protection hidden="1"/>
    </xf>
    <xf numFmtId="0" fontId="2" fillId="0" borderId="4" xfId="2" applyFont="1" applyBorder="1" applyAlignment="1" applyProtection="1">
      <alignment horizontal="center" vertical="center"/>
      <protection hidden="1"/>
    </xf>
    <xf numFmtId="0" fontId="2" fillId="0" borderId="5" xfId="2" applyFont="1" applyBorder="1" applyAlignment="1" applyProtection="1">
      <alignment horizontal="center" vertical="center"/>
      <protection hidden="1"/>
    </xf>
    <xf numFmtId="0" fontId="3" fillId="0" borderId="6" xfId="1" applyFont="1" applyBorder="1" applyAlignment="1">
      <alignment vertical="center"/>
    </xf>
    <xf numFmtId="1" fontId="3" fillId="0" borderId="7" xfId="1" applyNumberFormat="1" applyFont="1" applyBorder="1" applyAlignment="1">
      <alignment vertical="center"/>
    </xf>
    <xf numFmtId="0" fontId="3" fillId="0" borderId="8" xfId="1" applyFont="1" applyBorder="1" applyAlignment="1">
      <alignment horizontal="right" vertical="center"/>
    </xf>
    <xf numFmtId="1" fontId="4" fillId="0" borderId="9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2" applyFont="1" applyBorder="1" applyAlignment="1" applyProtection="1">
      <alignment horizontal="center" vertical="center"/>
      <protection hidden="1"/>
    </xf>
    <xf numFmtId="0" fontId="2" fillId="0" borderId="12" xfId="2" applyFont="1" applyBorder="1" applyAlignment="1" applyProtection="1">
      <alignment horizontal="center" vertical="center"/>
      <protection hidden="1"/>
    </xf>
    <xf numFmtId="0" fontId="2" fillId="0" borderId="13" xfId="2" applyFont="1" applyBorder="1" applyAlignment="1" applyProtection="1">
      <alignment horizontal="center" vertical="center"/>
      <protection hidden="1"/>
    </xf>
    <xf numFmtId="0" fontId="2" fillId="0" borderId="14" xfId="2" applyFont="1" applyBorder="1" applyAlignment="1" applyProtection="1">
      <alignment horizontal="center" vertical="center"/>
      <protection hidden="1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horizontal="right" vertical="center"/>
    </xf>
    <xf numFmtId="1" fontId="4" fillId="0" borderId="18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1" fontId="3" fillId="0" borderId="16" xfId="1" applyNumberFormat="1" applyFont="1" applyBorder="1" applyAlignment="1">
      <alignment vertical="center"/>
    </xf>
    <xf numFmtId="0" fontId="2" fillId="0" borderId="20" xfId="2" applyFont="1" applyBorder="1" applyAlignment="1" applyProtection="1">
      <alignment horizontal="center" vertical="center"/>
      <protection hidden="1"/>
    </xf>
    <xf numFmtId="0" fontId="2" fillId="0" borderId="21" xfId="2" applyFont="1" applyBorder="1" applyAlignment="1" applyProtection="1">
      <alignment horizontal="center" vertical="center"/>
      <protection hidden="1"/>
    </xf>
    <xf numFmtId="0" fontId="2" fillId="0" borderId="22" xfId="2" applyFont="1" applyBorder="1" applyAlignment="1" applyProtection="1">
      <alignment horizontal="center" vertical="center"/>
      <protection hidden="1"/>
    </xf>
    <xf numFmtId="0" fontId="2" fillId="0" borderId="23" xfId="2" applyFont="1" applyBorder="1" applyAlignment="1" applyProtection="1">
      <alignment horizontal="center" vertical="center"/>
      <protection hidden="1"/>
    </xf>
    <xf numFmtId="0" fontId="3" fillId="0" borderId="24" xfId="1" applyFont="1" applyBorder="1" applyAlignment="1">
      <alignment vertical="center"/>
    </xf>
    <xf numFmtId="1" fontId="3" fillId="0" borderId="25" xfId="1" applyNumberFormat="1" applyFont="1" applyBorder="1" applyAlignment="1">
      <alignment vertical="center"/>
    </xf>
    <xf numFmtId="0" fontId="3" fillId="0" borderId="26" xfId="1" applyFont="1" applyBorder="1" applyAlignment="1">
      <alignment horizontal="right" vertical="center"/>
    </xf>
    <xf numFmtId="1" fontId="4" fillId="0" borderId="27" xfId="1" applyNumberFormat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9" xfId="2" applyFont="1" applyBorder="1" applyAlignment="1" applyProtection="1">
      <alignment horizontal="center" vertical="center"/>
      <protection hidden="1"/>
    </xf>
    <xf numFmtId="0" fontId="2" fillId="0" borderId="30" xfId="2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>
      <alignment vertical="center"/>
    </xf>
    <xf numFmtId="0" fontId="3" fillId="0" borderId="32" xfId="1" applyFont="1" applyBorder="1" applyAlignment="1">
      <alignment vertical="center"/>
    </xf>
    <xf numFmtId="0" fontId="3" fillId="0" borderId="33" xfId="1" applyFont="1" applyBorder="1" applyAlignment="1">
      <alignment horizontal="right" vertical="center"/>
    </xf>
    <xf numFmtId="0" fontId="4" fillId="0" borderId="31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3" fillId="0" borderId="25" xfId="1" applyFont="1" applyBorder="1" applyAlignment="1">
      <alignment vertical="center"/>
    </xf>
    <xf numFmtId="0" fontId="4" fillId="0" borderId="24" xfId="1" applyFont="1" applyBorder="1" applyAlignment="1">
      <alignment horizontal="center" vertical="center"/>
    </xf>
    <xf numFmtId="0" fontId="2" fillId="0" borderId="35" xfId="2" applyFont="1" applyBorder="1" applyAlignment="1" applyProtection="1">
      <alignment horizontal="center" vertical="center"/>
      <protection hidden="1"/>
    </xf>
    <xf numFmtId="0" fontId="2" fillId="0" borderId="36" xfId="2" applyFont="1" applyBorder="1" applyAlignment="1" applyProtection="1">
      <alignment horizontal="center" vertical="center"/>
      <protection hidden="1"/>
    </xf>
    <xf numFmtId="0" fontId="2" fillId="0" borderId="37" xfId="2" applyFont="1" applyBorder="1" applyAlignment="1" applyProtection="1">
      <alignment horizontal="center" vertical="center"/>
      <protection hidden="1"/>
    </xf>
    <xf numFmtId="0" fontId="2" fillId="0" borderId="38" xfId="2" applyFont="1" applyBorder="1" applyAlignment="1" applyProtection="1">
      <alignment horizontal="center" vertical="center"/>
      <protection hidden="1"/>
    </xf>
    <xf numFmtId="0" fontId="3" fillId="0" borderId="39" xfId="1" applyFont="1" applyBorder="1" applyAlignment="1">
      <alignment vertical="center"/>
    </xf>
    <xf numFmtId="0" fontId="3" fillId="0" borderId="40" xfId="1" applyFont="1" applyBorder="1" applyAlignment="1">
      <alignment vertical="center"/>
    </xf>
    <xf numFmtId="0" fontId="3" fillId="0" borderId="41" xfId="1" applyFont="1" applyBorder="1" applyAlignment="1">
      <alignment horizontal="right" vertical="center"/>
    </xf>
    <xf numFmtId="1" fontId="4" fillId="0" borderId="42" xfId="1" applyNumberFormat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5" fillId="0" borderId="2" xfId="2" applyFont="1" applyBorder="1" applyAlignment="1" applyProtection="1">
      <alignment horizontal="center" vertical="center"/>
      <protection hidden="1"/>
    </xf>
    <xf numFmtId="0" fontId="5" fillId="0" borderId="3" xfId="2" applyFont="1" applyBorder="1" applyAlignment="1" applyProtection="1">
      <alignment horizontal="center" vertical="center"/>
      <protection hidden="1"/>
    </xf>
    <xf numFmtId="0" fontId="5" fillId="0" borderId="4" xfId="2" applyFont="1" applyBorder="1" applyAlignment="1" applyProtection="1">
      <alignment horizontal="center" vertical="center"/>
      <protection hidden="1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46" xfId="2" applyFont="1" applyBorder="1" applyAlignment="1" applyProtection="1">
      <alignment horizontal="center" vertical="center"/>
      <protection hidden="1"/>
    </xf>
    <xf numFmtId="0" fontId="7" fillId="0" borderId="47" xfId="2" applyFont="1" applyBorder="1" applyAlignment="1" applyProtection="1">
      <alignment horizontal="center" vertical="center"/>
      <protection hidden="1"/>
    </xf>
    <xf numFmtId="0" fontId="7" fillId="0" borderId="48" xfId="2" applyFont="1" applyBorder="1" applyAlignment="1" applyProtection="1">
      <alignment horizontal="center" vertical="center"/>
      <protection hidden="1"/>
    </xf>
    <xf numFmtId="0" fontId="7" fillId="0" borderId="49" xfId="2" applyFont="1" applyBorder="1" applyAlignment="1" applyProtection="1">
      <alignment horizontal="center" vertical="center"/>
      <protection hidden="1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2" xfId="2" applyFont="1" applyBorder="1" applyAlignment="1" applyProtection="1">
      <alignment horizontal="center" vertical="center"/>
      <protection hidden="1"/>
    </xf>
    <xf numFmtId="0" fontId="5" fillId="0" borderId="53" xfId="2" applyFont="1" applyBorder="1" applyAlignment="1" applyProtection="1">
      <alignment horizontal="center" vertical="center"/>
      <protection hidden="1"/>
    </xf>
    <xf numFmtId="0" fontId="5" fillId="0" borderId="54" xfId="2" applyFont="1" applyBorder="1" applyAlignment="1" applyProtection="1">
      <alignment horizontal="center" vertical="center"/>
      <protection hidden="1"/>
    </xf>
    <xf numFmtId="0" fontId="5" fillId="0" borderId="55" xfId="2" applyFont="1" applyBorder="1" applyAlignment="1" applyProtection="1">
      <alignment horizontal="center" vertical="center"/>
      <protection hidden="1"/>
    </xf>
    <xf numFmtId="0" fontId="5" fillId="0" borderId="1" xfId="2" applyFont="1" applyBorder="1" applyAlignment="1" applyProtection="1">
      <alignment horizontal="center" vertical="center"/>
      <protection hidden="1"/>
    </xf>
    <xf numFmtId="0" fontId="5" fillId="0" borderId="56" xfId="2" applyFont="1" applyBorder="1" applyAlignment="1" applyProtection="1">
      <alignment horizontal="center" vertical="center"/>
      <protection hidden="1"/>
    </xf>
    <xf numFmtId="0" fontId="5" fillId="0" borderId="57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8" fillId="0" borderId="59" xfId="1" applyFont="1" applyBorder="1" applyAlignment="1">
      <alignment horizontal="left" vertical="center" shrinkToFi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6" fillId="0" borderId="0" xfId="2" applyFont="1" applyAlignment="1" applyProtection="1">
      <alignment horizontal="center" vertical="center"/>
      <protection hidden="1"/>
    </xf>
    <xf numFmtId="0" fontId="8" fillId="0" borderId="0" xfId="1" applyFont="1" applyAlignment="1">
      <alignment horizontal="left" vertical="center" shrinkToFit="1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 shrinkToFit="1"/>
    </xf>
    <xf numFmtId="0" fontId="10" fillId="0" borderId="0" xfId="1" applyFont="1" applyAlignment="1">
      <alignment vertical="center"/>
    </xf>
    <xf numFmtId="0" fontId="11" fillId="0" borderId="0" xfId="1" applyFont="1" applyAlignment="1">
      <alignment horizontal="right" vertical="center"/>
    </xf>
    <xf numFmtId="1" fontId="3" fillId="0" borderId="32" xfId="1" applyNumberFormat="1" applyFont="1" applyBorder="1" applyAlignment="1">
      <alignment vertical="center"/>
    </xf>
  </cellXfs>
  <cellStyles count="3">
    <cellStyle name="ปกติ" xfId="0" builtinId="0"/>
    <cellStyle name="ปกติ_ประเมินผล-1-2555" xfId="2" xr:uid="{BFE37EDC-4DEF-453A-8A69-8711B661E8EB}"/>
    <cellStyle name="ปกติ_รายชื่อสอน2-2550" xfId="1" xr:uid="{135782E1-1383-437C-84B1-990885DFC8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51E04-F88E-450F-B187-F44E32273373}">
  <sheetPr>
    <tabColor rgb="FF00B0F0"/>
  </sheetPr>
  <dimension ref="A1:W53"/>
  <sheetViews>
    <sheetView tabSelected="1" topLeftCell="A19" zoomScaleNormal="100" workbookViewId="0">
      <selection activeCell="B42" sqref="B42:E42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1" t="s">
        <v>81</v>
      </c>
      <c r="B1" s="81"/>
      <c r="C1" s="81"/>
      <c r="D1" s="81"/>
      <c r="E1" s="81"/>
      <c r="F1" s="81"/>
      <c r="G1" s="81"/>
      <c r="H1" s="81"/>
      <c r="I1" s="81"/>
      <c r="J1" s="81"/>
      <c r="K1" s="80"/>
      <c r="L1" s="80"/>
      <c r="M1" s="79" t="s">
        <v>80</v>
      </c>
      <c r="N1" s="79"/>
      <c r="O1" s="79"/>
      <c r="P1" s="79"/>
      <c r="Q1" s="79"/>
      <c r="R1" s="79"/>
      <c r="S1" s="79"/>
      <c r="T1" s="79"/>
      <c r="U1" s="79"/>
      <c r="V1" s="79"/>
      <c r="W1" s="79"/>
    </row>
    <row r="2" spans="1:23" s="57" customFormat="1" ht="20.25" customHeight="1" x14ac:dyDescent="0.3">
      <c r="A2" s="78" t="s">
        <v>79</v>
      </c>
      <c r="B2" s="78"/>
      <c r="C2" s="78"/>
      <c r="D2" s="77" t="s">
        <v>78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6" t="s">
        <v>77</v>
      </c>
      <c r="Q2" s="76"/>
      <c r="R2" s="75" t="s">
        <v>76</v>
      </c>
      <c r="S2" s="75"/>
      <c r="T2" s="75"/>
      <c r="U2" s="75"/>
      <c r="V2" s="75"/>
      <c r="W2" s="75"/>
    </row>
    <row r="3" spans="1:23" s="57" customFormat="1" ht="20.25" customHeight="1" thickBot="1" x14ac:dyDescent="0.35">
      <c r="A3" s="74" t="s">
        <v>75</v>
      </c>
      <c r="B3" s="74"/>
      <c r="C3" s="74"/>
      <c r="D3" s="74"/>
      <c r="E3" s="73" t="s">
        <v>74</v>
      </c>
      <c r="F3" s="72" t="s">
        <v>73</v>
      </c>
      <c r="G3" s="72"/>
      <c r="H3" s="72"/>
      <c r="I3" s="72"/>
      <c r="J3" s="72"/>
      <c r="K3" s="72"/>
      <c r="L3" s="72" t="s">
        <v>72</v>
      </c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</row>
    <row r="4" spans="1:23" s="57" customFormat="1" ht="13.5" customHeight="1" x14ac:dyDescent="0.3">
      <c r="A4" s="71" t="s">
        <v>71</v>
      </c>
      <c r="B4" s="70" t="s">
        <v>70</v>
      </c>
      <c r="C4" s="70" t="s">
        <v>69</v>
      </c>
      <c r="D4" s="70"/>
      <c r="E4" s="70"/>
      <c r="F4" s="69" t="s">
        <v>68</v>
      </c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7"/>
    </row>
    <row r="5" spans="1:23" s="57" customFormat="1" ht="12" customHeight="1" x14ac:dyDescent="0.3">
      <c r="A5" s="63"/>
      <c r="B5" s="62"/>
      <c r="C5" s="62"/>
      <c r="D5" s="62"/>
      <c r="E5" s="62"/>
      <c r="F5" s="66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4"/>
    </row>
    <row r="6" spans="1:23" s="57" customFormat="1" ht="16.7" customHeight="1" x14ac:dyDescent="0.3">
      <c r="A6" s="63"/>
      <c r="B6" s="62"/>
      <c r="C6" s="62"/>
      <c r="D6" s="62"/>
      <c r="E6" s="62"/>
      <c r="F6" s="61">
        <v>1</v>
      </c>
      <c r="G6" s="59">
        <v>2</v>
      </c>
      <c r="H6" s="59">
        <v>3</v>
      </c>
      <c r="I6" s="59">
        <v>4</v>
      </c>
      <c r="J6" s="59">
        <v>5</v>
      </c>
      <c r="K6" s="59">
        <v>6</v>
      </c>
      <c r="L6" s="59">
        <v>7</v>
      </c>
      <c r="M6" s="59">
        <v>8</v>
      </c>
      <c r="N6" s="59">
        <v>9</v>
      </c>
      <c r="O6" s="60">
        <v>10</v>
      </c>
      <c r="P6" s="59">
        <v>11</v>
      </c>
      <c r="Q6" s="59">
        <v>12</v>
      </c>
      <c r="R6" s="59">
        <v>13</v>
      </c>
      <c r="S6" s="59">
        <v>14</v>
      </c>
      <c r="T6" s="59">
        <v>15</v>
      </c>
      <c r="U6" s="59">
        <v>16</v>
      </c>
      <c r="V6" s="59">
        <v>17</v>
      </c>
      <c r="W6" s="58">
        <v>18</v>
      </c>
    </row>
    <row r="7" spans="1:23" ht="16.7" customHeight="1" thickBot="1" x14ac:dyDescent="0.35">
      <c r="A7" s="56"/>
      <c r="B7" s="55"/>
      <c r="C7" s="55"/>
      <c r="D7" s="55"/>
      <c r="E7" s="55"/>
      <c r="F7" s="8"/>
      <c r="G7" s="6"/>
      <c r="H7" s="6"/>
      <c r="I7" s="6"/>
      <c r="J7" s="6"/>
      <c r="K7" s="6"/>
      <c r="L7" s="6"/>
      <c r="M7" s="6"/>
      <c r="N7" s="6"/>
      <c r="O7" s="54"/>
      <c r="P7" s="53"/>
      <c r="Q7" s="53"/>
      <c r="R7" s="53"/>
      <c r="S7" s="53"/>
      <c r="T7" s="53"/>
      <c r="U7" s="53"/>
      <c r="V7" s="53"/>
      <c r="W7" s="52"/>
    </row>
    <row r="8" spans="1:23" ht="13.9" customHeight="1" x14ac:dyDescent="0.3">
      <c r="A8" s="51">
        <v>1</v>
      </c>
      <c r="B8" s="50">
        <v>66201051001</v>
      </c>
      <c r="C8" s="49" t="s">
        <v>4</v>
      </c>
      <c r="D8" s="48" t="s">
        <v>67</v>
      </c>
      <c r="E8" s="47" t="s">
        <v>66</v>
      </c>
      <c r="F8" s="46"/>
      <c r="G8" s="44"/>
      <c r="H8" s="44"/>
      <c r="I8" s="44"/>
      <c r="J8" s="44"/>
      <c r="K8" s="44"/>
      <c r="L8" s="44"/>
      <c r="M8" s="44"/>
      <c r="N8" s="44"/>
      <c r="O8" s="45"/>
      <c r="P8" s="44"/>
      <c r="Q8" s="44"/>
      <c r="R8" s="44"/>
      <c r="S8" s="44"/>
      <c r="T8" s="44"/>
      <c r="U8" s="44"/>
      <c r="V8" s="44"/>
      <c r="W8" s="43"/>
    </row>
    <row r="9" spans="1:23" ht="13.9" customHeight="1" x14ac:dyDescent="0.3">
      <c r="A9" s="22">
        <v>2</v>
      </c>
      <c r="B9" s="21">
        <v>66201051002</v>
      </c>
      <c r="C9" s="20" t="s">
        <v>4</v>
      </c>
      <c r="D9" s="19" t="s">
        <v>65</v>
      </c>
      <c r="E9" s="18" t="s">
        <v>64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66201051003</v>
      </c>
      <c r="C10" s="20" t="s">
        <v>4</v>
      </c>
      <c r="D10" s="19" t="s">
        <v>63</v>
      </c>
      <c r="E10" s="18" t="s">
        <v>62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66201051004</v>
      </c>
      <c r="C11" s="20" t="s">
        <v>4</v>
      </c>
      <c r="D11" s="19" t="s">
        <v>61</v>
      </c>
      <c r="E11" s="18" t="s">
        <v>60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66201051005</v>
      </c>
      <c r="C12" s="37" t="s">
        <v>4</v>
      </c>
      <c r="D12" s="36" t="s">
        <v>59</v>
      </c>
      <c r="E12" s="35" t="s">
        <v>58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2">
        <v>66201051006</v>
      </c>
      <c r="C13" s="30" t="s">
        <v>21</v>
      </c>
      <c r="D13" s="41" t="s">
        <v>57</v>
      </c>
      <c r="E13" s="28" t="s">
        <v>56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66201051007</v>
      </c>
      <c r="C14" s="20" t="s">
        <v>4</v>
      </c>
      <c r="D14" s="19" t="s">
        <v>55</v>
      </c>
      <c r="E14" s="18" t="s">
        <v>54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66201051008</v>
      </c>
      <c r="C15" s="20" t="s">
        <v>4</v>
      </c>
      <c r="D15" s="19" t="s">
        <v>53</v>
      </c>
      <c r="E15" s="18" t="s">
        <v>52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66201051009</v>
      </c>
      <c r="C16" s="20" t="s">
        <v>4</v>
      </c>
      <c r="D16" s="19" t="s">
        <v>51</v>
      </c>
      <c r="E16" s="18" t="s">
        <v>50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66201051010</v>
      </c>
      <c r="C17" s="37" t="s">
        <v>4</v>
      </c>
      <c r="D17" s="36" t="s">
        <v>49</v>
      </c>
      <c r="E17" s="35" t="s">
        <v>48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2">
        <v>66201051011</v>
      </c>
      <c r="C18" s="30" t="s">
        <v>4</v>
      </c>
      <c r="D18" s="41" t="s">
        <v>47</v>
      </c>
      <c r="E18" s="28" t="s">
        <v>46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66201051012</v>
      </c>
      <c r="C19" s="20" t="s">
        <v>4</v>
      </c>
      <c r="D19" s="19" t="s">
        <v>45</v>
      </c>
      <c r="E19" s="18" t="s">
        <v>44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66201051013</v>
      </c>
      <c r="C20" s="20" t="s">
        <v>4</v>
      </c>
      <c r="D20" s="19" t="s">
        <v>43</v>
      </c>
      <c r="E20" s="18" t="s">
        <v>42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66201051014</v>
      </c>
      <c r="C21" s="20" t="s">
        <v>4</v>
      </c>
      <c r="D21" s="19" t="s">
        <v>41</v>
      </c>
      <c r="E21" s="18" t="s">
        <v>40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66201051015</v>
      </c>
      <c r="C22" s="37" t="s">
        <v>4</v>
      </c>
      <c r="D22" s="36" t="s">
        <v>39</v>
      </c>
      <c r="E22" s="35" t="s">
        <v>38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2">
        <v>66201051017</v>
      </c>
      <c r="C23" s="30" t="s">
        <v>4</v>
      </c>
      <c r="D23" s="41" t="s">
        <v>37</v>
      </c>
      <c r="E23" s="28" t="s">
        <v>36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66201051018</v>
      </c>
      <c r="C24" s="20" t="s">
        <v>4</v>
      </c>
      <c r="D24" s="19" t="s">
        <v>35</v>
      </c>
      <c r="E24" s="18" t="s">
        <v>34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>
        <v>66201051019</v>
      </c>
      <c r="C25" s="20" t="s">
        <v>4</v>
      </c>
      <c r="D25" s="19" t="s">
        <v>33</v>
      </c>
      <c r="E25" s="18" t="s">
        <v>32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>
        <v>66201051020</v>
      </c>
      <c r="C26" s="20" t="s">
        <v>4</v>
      </c>
      <c r="D26" s="19" t="s">
        <v>31</v>
      </c>
      <c r="E26" s="18" t="s">
        <v>30</v>
      </c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>
        <v>66201051021</v>
      </c>
      <c r="C27" s="37" t="s">
        <v>4</v>
      </c>
      <c r="D27" s="36" t="s">
        <v>29</v>
      </c>
      <c r="E27" s="35" t="s">
        <v>28</v>
      </c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2">
        <v>66201051022</v>
      </c>
      <c r="C28" s="30" t="s">
        <v>4</v>
      </c>
      <c r="D28" s="41" t="s">
        <v>27</v>
      </c>
      <c r="E28" s="28" t="s">
        <v>26</v>
      </c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>
        <v>66201051023</v>
      </c>
      <c r="C29" s="20" t="s">
        <v>4</v>
      </c>
      <c r="D29" s="19" t="s">
        <v>25</v>
      </c>
      <c r="E29" s="18" t="s">
        <v>24</v>
      </c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>
        <v>66201051024</v>
      </c>
      <c r="C30" s="20" t="s">
        <v>4</v>
      </c>
      <c r="D30" s="23" t="s">
        <v>23</v>
      </c>
      <c r="E30" s="18" t="s">
        <v>22</v>
      </c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>
        <v>66201051025</v>
      </c>
      <c r="C31" s="20" t="s">
        <v>21</v>
      </c>
      <c r="D31" s="19" t="s">
        <v>20</v>
      </c>
      <c r="E31" s="18" t="s">
        <v>19</v>
      </c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>
        <v>66201051026</v>
      </c>
      <c r="C32" s="37" t="s">
        <v>4</v>
      </c>
      <c r="D32" s="36" t="s">
        <v>18</v>
      </c>
      <c r="E32" s="35" t="s">
        <v>17</v>
      </c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2">
        <v>66201051028</v>
      </c>
      <c r="C33" s="30" t="s">
        <v>4</v>
      </c>
      <c r="D33" s="29" t="s">
        <v>16</v>
      </c>
      <c r="E33" s="28" t="s">
        <v>15</v>
      </c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>
        <v>66201051029</v>
      </c>
      <c r="C34" s="20" t="s">
        <v>4</v>
      </c>
      <c r="D34" s="19" t="s">
        <v>14</v>
      </c>
      <c r="E34" s="18" t="s">
        <v>13</v>
      </c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>
        <v>66201051030</v>
      </c>
      <c r="C35" s="20" t="s">
        <v>4</v>
      </c>
      <c r="D35" s="19" t="s">
        <v>12</v>
      </c>
      <c r="E35" s="18" t="s">
        <v>11</v>
      </c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>
        <v>66201051031</v>
      </c>
      <c r="C36" s="20" t="s">
        <v>4</v>
      </c>
      <c r="D36" s="19" t="s">
        <v>10</v>
      </c>
      <c r="E36" s="18" t="s">
        <v>9</v>
      </c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>
        <v>66201051032</v>
      </c>
      <c r="C37" s="37" t="s">
        <v>4</v>
      </c>
      <c r="D37" s="36" t="s">
        <v>8</v>
      </c>
      <c r="E37" s="35" t="s">
        <v>7</v>
      </c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2">
        <v>66201051033</v>
      </c>
      <c r="C38" s="30" t="s">
        <v>4</v>
      </c>
      <c r="D38" s="41" t="s">
        <v>6</v>
      </c>
      <c r="E38" s="28" t="s">
        <v>5</v>
      </c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>
        <v>66201051034</v>
      </c>
      <c r="C39" s="20" t="s">
        <v>4</v>
      </c>
      <c r="D39" s="19" t="s">
        <v>3</v>
      </c>
      <c r="E39" s="18" t="s">
        <v>2</v>
      </c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/>
      <c r="C40" s="20"/>
      <c r="D40" s="23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/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/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2" t="s">
        <v>1</v>
      </c>
      <c r="C43" s="30"/>
      <c r="D43" s="41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 t="s">
        <v>1</v>
      </c>
      <c r="C44" s="20"/>
      <c r="D44" s="23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 t="s">
        <v>1</v>
      </c>
      <c r="C45" s="20"/>
      <c r="D45" s="23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 t="s">
        <v>1</v>
      </c>
      <c r="C46" s="20"/>
      <c r="D46" s="23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 t="s">
        <v>1</v>
      </c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">
        <v>1</v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">
        <v>1</v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">
        <v>1</v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">
        <v>1</v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">
        <v>1</v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350000000000001" customHeight="1" x14ac:dyDescent="0.3">
      <c r="B53" s="1" t="str">
        <f>_xlfn.CONCAT("ชาย = ",COUNTIF($C$8:$C$52,"นาย"))</f>
        <v>ชาย = 30</v>
      </c>
      <c r="C53" s="4" t="str">
        <f>_xlfn.CONCAT("หญิง = ",COUNTIF($C$8:$C$52,"น.ส."))</f>
        <v>หญิง = 2</v>
      </c>
      <c r="D53" s="4" t="s">
        <v>0</v>
      </c>
      <c r="E53" s="1" t="str">
        <f>_xlfn.CONCAT("รวม = ",COUNTA($C$8:$C$52))</f>
        <v>รวม = 32</v>
      </c>
    </row>
  </sheetData>
  <mergeCells count="14">
    <mergeCell ref="C53:D53"/>
    <mergeCell ref="A3:D3"/>
    <mergeCell ref="F3:K3"/>
    <mergeCell ref="L3:W3"/>
    <mergeCell ref="A4:A7"/>
    <mergeCell ref="B4:B7"/>
    <mergeCell ref="C4:E7"/>
    <mergeCell ref="F4:W5"/>
    <mergeCell ref="A1:J1"/>
    <mergeCell ref="M1:W1"/>
    <mergeCell ref="P2:Q2"/>
    <mergeCell ref="R2:W2"/>
    <mergeCell ref="A2:C2"/>
    <mergeCell ref="D2:O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3" verticalDpi="40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E3B9F-FABA-431F-A6F0-BAAE648AFAB7}">
  <sheetPr>
    <tabColor rgb="FFFF0000"/>
  </sheetPr>
  <dimension ref="A1:W53"/>
  <sheetViews>
    <sheetView zoomScaleNormal="100" workbookViewId="0">
      <selection activeCell="B42" sqref="B42:E42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1" t="s">
        <v>81</v>
      </c>
      <c r="B1" s="81"/>
      <c r="C1" s="81"/>
      <c r="D1" s="81"/>
      <c r="E1" s="81"/>
      <c r="F1" s="81"/>
      <c r="G1" s="81"/>
      <c r="H1" s="81"/>
      <c r="I1" s="81"/>
      <c r="J1" s="81"/>
      <c r="K1" s="80"/>
      <c r="L1" s="80"/>
      <c r="M1" s="79" t="s">
        <v>132</v>
      </c>
      <c r="N1" s="79"/>
      <c r="O1" s="79"/>
      <c r="P1" s="79"/>
      <c r="Q1" s="79"/>
      <c r="R1" s="79"/>
      <c r="S1" s="79"/>
      <c r="T1" s="79"/>
      <c r="U1" s="79"/>
      <c r="V1" s="79"/>
      <c r="W1" s="79"/>
    </row>
    <row r="2" spans="1:23" s="57" customFormat="1" ht="20.25" customHeight="1" x14ac:dyDescent="0.3">
      <c r="A2" s="78" t="s">
        <v>79</v>
      </c>
      <c r="B2" s="78"/>
      <c r="C2" s="78"/>
      <c r="D2" s="77" t="s">
        <v>131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6" t="s">
        <v>77</v>
      </c>
      <c r="Q2" s="76"/>
      <c r="R2" s="75" t="s">
        <v>130</v>
      </c>
      <c r="S2" s="75"/>
      <c r="T2" s="75"/>
      <c r="U2" s="75"/>
      <c r="V2" s="75"/>
      <c r="W2" s="75"/>
    </row>
    <row r="3" spans="1:23" s="57" customFormat="1" ht="20.25" customHeight="1" thickBot="1" x14ac:dyDescent="0.35">
      <c r="A3" s="74" t="s">
        <v>75</v>
      </c>
      <c r="B3" s="74"/>
      <c r="C3" s="74"/>
      <c r="D3" s="74"/>
      <c r="E3" s="73" t="s">
        <v>74</v>
      </c>
      <c r="F3" s="72" t="s">
        <v>73</v>
      </c>
      <c r="G3" s="72"/>
      <c r="H3" s="72"/>
      <c r="I3" s="72"/>
      <c r="J3" s="72"/>
      <c r="K3" s="72"/>
      <c r="L3" s="72" t="s">
        <v>129</v>
      </c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</row>
    <row r="4" spans="1:23" s="57" customFormat="1" ht="13.5" customHeight="1" x14ac:dyDescent="0.3">
      <c r="A4" s="71" t="s">
        <v>71</v>
      </c>
      <c r="B4" s="70" t="s">
        <v>70</v>
      </c>
      <c r="C4" s="70" t="s">
        <v>69</v>
      </c>
      <c r="D4" s="70"/>
      <c r="E4" s="70"/>
      <c r="F4" s="69" t="s">
        <v>68</v>
      </c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7"/>
    </row>
    <row r="5" spans="1:23" s="57" customFormat="1" ht="12" customHeight="1" x14ac:dyDescent="0.3">
      <c r="A5" s="63"/>
      <c r="B5" s="62"/>
      <c r="C5" s="62"/>
      <c r="D5" s="62"/>
      <c r="E5" s="62"/>
      <c r="F5" s="66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4"/>
    </row>
    <row r="6" spans="1:23" s="57" customFormat="1" ht="16.7" customHeight="1" x14ac:dyDescent="0.3">
      <c r="A6" s="63"/>
      <c r="B6" s="62"/>
      <c r="C6" s="62"/>
      <c r="D6" s="62"/>
      <c r="E6" s="62"/>
      <c r="F6" s="61">
        <v>1</v>
      </c>
      <c r="G6" s="59">
        <v>2</v>
      </c>
      <c r="H6" s="59">
        <v>3</v>
      </c>
      <c r="I6" s="59">
        <v>4</v>
      </c>
      <c r="J6" s="59">
        <v>5</v>
      </c>
      <c r="K6" s="59">
        <v>6</v>
      </c>
      <c r="L6" s="59">
        <v>7</v>
      </c>
      <c r="M6" s="59">
        <v>8</v>
      </c>
      <c r="N6" s="59">
        <v>9</v>
      </c>
      <c r="O6" s="60">
        <v>10</v>
      </c>
      <c r="P6" s="59">
        <v>11</v>
      </c>
      <c r="Q6" s="59">
        <v>12</v>
      </c>
      <c r="R6" s="59">
        <v>13</v>
      </c>
      <c r="S6" s="59">
        <v>14</v>
      </c>
      <c r="T6" s="59">
        <v>15</v>
      </c>
      <c r="U6" s="59">
        <v>16</v>
      </c>
      <c r="V6" s="59">
        <v>17</v>
      </c>
      <c r="W6" s="58">
        <v>18</v>
      </c>
    </row>
    <row r="7" spans="1:23" ht="16.7" customHeight="1" thickBot="1" x14ac:dyDescent="0.35">
      <c r="A7" s="56"/>
      <c r="B7" s="55"/>
      <c r="C7" s="55"/>
      <c r="D7" s="55"/>
      <c r="E7" s="55"/>
      <c r="F7" s="8"/>
      <c r="G7" s="6"/>
      <c r="H7" s="6"/>
      <c r="I7" s="6"/>
      <c r="J7" s="6"/>
      <c r="K7" s="6"/>
      <c r="L7" s="6"/>
      <c r="M7" s="6"/>
      <c r="N7" s="6"/>
      <c r="O7" s="54"/>
      <c r="P7" s="53"/>
      <c r="Q7" s="53"/>
      <c r="R7" s="53"/>
      <c r="S7" s="53"/>
      <c r="T7" s="53"/>
      <c r="U7" s="53"/>
      <c r="V7" s="53"/>
      <c r="W7" s="52"/>
    </row>
    <row r="8" spans="1:23" ht="13.9" customHeight="1" x14ac:dyDescent="0.3">
      <c r="A8" s="51">
        <v>1</v>
      </c>
      <c r="B8" s="50">
        <v>66201051035</v>
      </c>
      <c r="C8" s="49" t="s">
        <v>4</v>
      </c>
      <c r="D8" s="48" t="s">
        <v>128</v>
      </c>
      <c r="E8" s="47" t="s">
        <v>127</v>
      </c>
      <c r="F8" s="46"/>
      <c r="G8" s="44"/>
      <c r="H8" s="44"/>
      <c r="I8" s="44"/>
      <c r="J8" s="44"/>
      <c r="K8" s="44"/>
      <c r="L8" s="44"/>
      <c r="M8" s="44"/>
      <c r="N8" s="44"/>
      <c r="O8" s="45"/>
      <c r="P8" s="44"/>
      <c r="Q8" s="44"/>
      <c r="R8" s="44"/>
      <c r="S8" s="44"/>
      <c r="T8" s="44"/>
      <c r="U8" s="44"/>
      <c r="V8" s="44"/>
      <c r="W8" s="43"/>
    </row>
    <row r="9" spans="1:23" ht="13.9" customHeight="1" x14ac:dyDescent="0.3">
      <c r="A9" s="22">
        <v>2</v>
      </c>
      <c r="B9" s="21">
        <v>66201051036</v>
      </c>
      <c r="C9" s="20" t="s">
        <v>21</v>
      </c>
      <c r="D9" s="19" t="s">
        <v>126</v>
      </c>
      <c r="E9" s="18" t="s">
        <v>125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66201051037</v>
      </c>
      <c r="C10" s="20" t="s">
        <v>4</v>
      </c>
      <c r="D10" s="19" t="s">
        <v>124</v>
      </c>
      <c r="E10" s="18" t="s">
        <v>123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66201051039</v>
      </c>
      <c r="C11" s="20" t="s">
        <v>4</v>
      </c>
      <c r="D11" s="19" t="s">
        <v>122</v>
      </c>
      <c r="E11" s="18" t="s">
        <v>121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66201051041</v>
      </c>
      <c r="C12" s="37" t="s">
        <v>4</v>
      </c>
      <c r="D12" s="36" t="s">
        <v>120</v>
      </c>
      <c r="E12" s="35" t="s">
        <v>119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2">
        <v>66201051042</v>
      </c>
      <c r="C13" s="30" t="s">
        <v>4</v>
      </c>
      <c r="D13" s="41" t="s">
        <v>118</v>
      </c>
      <c r="E13" s="28" t="s">
        <v>117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66201051043</v>
      </c>
      <c r="C14" s="20" t="s">
        <v>4</v>
      </c>
      <c r="D14" s="19" t="s">
        <v>116</v>
      </c>
      <c r="E14" s="18" t="s">
        <v>115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66201051044</v>
      </c>
      <c r="C15" s="20" t="s">
        <v>21</v>
      </c>
      <c r="D15" s="19" t="s">
        <v>114</v>
      </c>
      <c r="E15" s="18" t="s">
        <v>113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66201051047</v>
      </c>
      <c r="C16" s="20" t="s">
        <v>4</v>
      </c>
      <c r="D16" s="19" t="s">
        <v>112</v>
      </c>
      <c r="E16" s="18" t="s">
        <v>111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66201051048</v>
      </c>
      <c r="C17" s="37" t="s">
        <v>4</v>
      </c>
      <c r="D17" s="36" t="s">
        <v>110</v>
      </c>
      <c r="E17" s="35" t="s">
        <v>109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2">
        <v>66201051050</v>
      </c>
      <c r="C18" s="30" t="s">
        <v>4</v>
      </c>
      <c r="D18" s="41" t="s">
        <v>108</v>
      </c>
      <c r="E18" s="28" t="s">
        <v>107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66201051051</v>
      </c>
      <c r="C19" s="20" t="s">
        <v>4</v>
      </c>
      <c r="D19" s="19" t="s">
        <v>45</v>
      </c>
      <c r="E19" s="18" t="s">
        <v>106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66201051053</v>
      </c>
      <c r="C20" s="20" t="s">
        <v>4</v>
      </c>
      <c r="D20" s="19" t="s">
        <v>105</v>
      </c>
      <c r="E20" s="18" t="s">
        <v>104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66201051054</v>
      </c>
      <c r="C21" s="20" t="s">
        <v>4</v>
      </c>
      <c r="D21" s="19" t="s">
        <v>103</v>
      </c>
      <c r="E21" s="18" t="s">
        <v>102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66201051056</v>
      </c>
      <c r="C22" s="37" t="s">
        <v>4</v>
      </c>
      <c r="D22" s="36" t="s">
        <v>101</v>
      </c>
      <c r="E22" s="35" t="s">
        <v>100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2">
        <v>66201051057</v>
      </c>
      <c r="C23" s="30" t="s">
        <v>21</v>
      </c>
      <c r="D23" s="41" t="s">
        <v>99</v>
      </c>
      <c r="E23" s="28" t="s">
        <v>98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66201051058</v>
      </c>
      <c r="C24" s="20" t="s">
        <v>4</v>
      </c>
      <c r="D24" s="19" t="s">
        <v>97</v>
      </c>
      <c r="E24" s="18" t="s">
        <v>96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>
        <v>66201051059</v>
      </c>
      <c r="C25" s="20" t="s">
        <v>4</v>
      </c>
      <c r="D25" s="23" t="s">
        <v>95</v>
      </c>
      <c r="E25" s="18" t="s">
        <v>94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>
        <v>66201051062</v>
      </c>
      <c r="C26" s="20" t="s">
        <v>21</v>
      </c>
      <c r="D26" s="19" t="s">
        <v>93</v>
      </c>
      <c r="E26" s="18" t="s">
        <v>92</v>
      </c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>
        <v>66201051064</v>
      </c>
      <c r="C27" s="37" t="s">
        <v>4</v>
      </c>
      <c r="D27" s="36" t="s">
        <v>91</v>
      </c>
      <c r="E27" s="35" t="s">
        <v>90</v>
      </c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2">
        <v>66201051065</v>
      </c>
      <c r="C28" s="30" t="s">
        <v>4</v>
      </c>
      <c r="D28" s="41" t="s">
        <v>89</v>
      </c>
      <c r="E28" s="28" t="s">
        <v>88</v>
      </c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>
        <v>66201051066</v>
      </c>
      <c r="C29" s="20" t="s">
        <v>4</v>
      </c>
      <c r="D29" s="19" t="s">
        <v>87</v>
      </c>
      <c r="E29" s="18" t="s">
        <v>86</v>
      </c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>
        <v>66201051067</v>
      </c>
      <c r="C30" s="20" t="s">
        <v>4</v>
      </c>
      <c r="D30" s="19" t="s">
        <v>85</v>
      </c>
      <c r="E30" s="18" t="s">
        <v>84</v>
      </c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>
        <v>66201051068</v>
      </c>
      <c r="C31" s="20" t="s">
        <v>4</v>
      </c>
      <c r="D31" s="19" t="s">
        <v>83</v>
      </c>
      <c r="E31" s="18" t="s">
        <v>82</v>
      </c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/>
      <c r="C32" s="37"/>
      <c r="D32" s="36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2"/>
      <c r="C33" s="30"/>
      <c r="D33" s="41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/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/>
      <c r="C35" s="20"/>
      <c r="D35" s="19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/>
      <c r="C36" s="20"/>
      <c r="D36" s="23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/>
      <c r="C37" s="37"/>
      <c r="D37" s="82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2"/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/>
      <c r="C39" s="20"/>
      <c r="D39" s="23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/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/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/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2" t="s">
        <v>1</v>
      </c>
      <c r="C43" s="30"/>
      <c r="D43" s="41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 t="s">
        <v>1</v>
      </c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 t="s">
        <v>1</v>
      </c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 t="s">
        <v>1</v>
      </c>
      <c r="C46" s="20"/>
      <c r="D46" s="23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 t="s">
        <v>1</v>
      </c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">
        <v>1</v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">
        <v>1</v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">
        <v>1</v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">
        <v>1</v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">
        <v>1</v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350000000000001" customHeight="1" x14ac:dyDescent="0.3">
      <c r="B53" s="1" t="str">
        <f>_xlfn.CONCAT("ชาย = ",COUNTIF($C$8:$C$52,"นาย"))</f>
        <v>ชาย = 20</v>
      </c>
      <c r="C53" s="4" t="str">
        <f>_xlfn.CONCAT("หญิง = ",COUNTIF($C$8:$C$52,"น.ส."))</f>
        <v>หญิง = 4</v>
      </c>
      <c r="D53" s="4" t="s">
        <v>0</v>
      </c>
      <c r="E53" s="1" t="str">
        <f>_xlfn.CONCAT("รวม = ",COUNTA($C$8:$C$52))</f>
        <v>รวม = 24</v>
      </c>
    </row>
  </sheetData>
  <mergeCells count="14">
    <mergeCell ref="C53:D53"/>
    <mergeCell ref="A3:D3"/>
    <mergeCell ref="F3:K3"/>
    <mergeCell ref="L3:W3"/>
    <mergeCell ref="A4:A7"/>
    <mergeCell ref="B4:B7"/>
    <mergeCell ref="C4:E7"/>
    <mergeCell ref="F4:W5"/>
    <mergeCell ref="A1:J1"/>
    <mergeCell ref="M1:W1"/>
    <mergeCell ref="P2:Q2"/>
    <mergeCell ref="R2:W2"/>
    <mergeCell ref="A2:C2"/>
    <mergeCell ref="D2:O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3" verticalDpi="40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2.1ชอ</vt:lpstr>
      <vt:lpstr>2.2ชอ</vt:lpstr>
      <vt:lpstr>'2.1ชอ'!Print_Area</vt:lpstr>
      <vt:lpstr>'2.2ชอ'!Print_Area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IT-WEB</dc:creator>
  <cp:lastModifiedBy>IT-WEB</cp:lastModifiedBy>
  <dcterms:created xsi:type="dcterms:W3CDTF">2024-11-26T02:08:30Z</dcterms:created>
  <dcterms:modified xsi:type="dcterms:W3CDTF">2024-11-26T02:08:36Z</dcterms:modified>
</cp:coreProperties>
</file>