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B2EA55D3-63E1-42A1-AEE1-D313A10AD58B}" xr6:coauthVersionLast="47" xr6:coauthVersionMax="47" xr10:uidLastSave="{00000000-0000-0000-0000-000000000000}"/>
  <bookViews>
    <workbookView xWindow="-120" yWindow="-120" windowWidth="29040" windowHeight="15840" xr2:uid="{633168A1-C662-41C9-9200-F87A34DC1EB7}"/>
  </bookViews>
  <sheets>
    <sheet name="3 ชช" sheetId="1" r:id="rId1"/>
  </sheets>
  <definedNames>
    <definedName name="_xlnm._FilterDatabase" localSheetId="0" hidden="1">'3 ชช'!$C$8:$E$36</definedName>
    <definedName name="_xlnm.Print_Area" localSheetId="0">'3 ชช'!$A$1:$W$53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<sst xmlns="http://schemas.openxmlformats.org/spreadsheetml/2006/main" count="68" uniqueCount="33">
  <si>
    <t/>
  </si>
  <si>
    <t>ชูศรี</t>
  </si>
  <si>
    <t>สหรัฐ</t>
  </si>
  <si>
    <t>นาย</t>
  </si>
  <si>
    <t>ก้านสุวรรณ์</t>
  </si>
  <si>
    <t>สมภพ</t>
  </si>
  <si>
    <t>อุ่นภักดิ์</t>
  </si>
  <si>
    <t>ภูริณัฐ</t>
  </si>
  <si>
    <t>แก้วงาม</t>
  </si>
  <si>
    <t>พิณรพัด</t>
  </si>
  <si>
    <t>บุญทรัพย์</t>
  </si>
  <si>
    <t>ปวริศ</t>
  </si>
  <si>
    <t>เพชรนาคิน</t>
  </si>
  <si>
    <t>ธัญสิริ</t>
  </si>
  <si>
    <t>มะหิงสา</t>
  </si>
  <si>
    <t>ธนเดช</t>
  </si>
  <si>
    <t>แซ่เตียว</t>
  </si>
  <si>
    <t>ณัฐวุฒิ</t>
  </si>
  <si>
    <t>แสงวิเชียร</t>
  </si>
  <si>
    <t>คุณกฤต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</si>
  <si>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</si>
  <si>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</si>
  <si>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</si>
  <si>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</si>
  <si>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นายวชิรวุธ  หมอทรัพย์</t>
  </si>
  <si>
    <t>ช่างเชื่อมโลหะ</t>
  </si>
  <si>
    <t>สาขาวิชา</t>
  </si>
  <si>
    <t>ภาคเรียนที่ 2    ปีการศึกษา  2567</t>
  </si>
  <si>
    <t>กลุ่ม</t>
  </si>
  <si>
    <t>โครงสร้าง ปวช.3</t>
  </si>
  <si>
    <t>ใบรายชื่อนักเรียน  สาขางาน</t>
  </si>
  <si>
    <t>ปวช.3 ชช.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</si>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</sst>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643C8058-E420-467D-B2A0-1E8053620EC4}"/>
    <cellStyle name="ปกติ_รายชื่อสอน2-2550" xfId="1" xr:uid="{1C37F756-8A96-445F-BA5E-228027E416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37AB-578A-4EFC-BC25-B921AA1FE618}">
  <sheetPr>
    <tabColor rgb="FF00B0F0"/>
  </sheetPr>
  <dimension ref="A1:W53"/>
  <sheetViews>
    <sheetView tabSelected="1" zoomScale="85" zoomScaleNormal="85" workbookViewId="0">
      <selection activeCell="B17" sqref="B17:E1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32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31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30</v>
      </c>
      <c r="B2" s="79"/>
      <c r="C2" s="79"/>
      <c r="D2" s="78" t="s">
        <v>29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28</v>
      </c>
      <c r="Q2" s="77"/>
      <c r="R2" s="76">
        <v>652010321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27</v>
      </c>
      <c r="B3" s="75"/>
      <c r="C3" s="75"/>
      <c r="D3" s="75"/>
      <c r="E3" s="74" t="s">
        <v>26</v>
      </c>
      <c r="F3" s="73" t="s">
        <v>25</v>
      </c>
      <c r="G3" s="73"/>
      <c r="H3" s="73"/>
      <c r="I3" s="73"/>
      <c r="J3" s="73"/>
      <c r="K3" s="73"/>
      <c r="L3" s="73" t="s">
        <v>24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23</v>
      </c>
      <c r="B4" s="71" t="s">
        <v>22</v>
      </c>
      <c r="C4" s="71" t="s">
        <v>21</v>
      </c>
      <c r="D4" s="71"/>
      <c r="E4" s="71"/>
      <c r="F4" s="70" t="s">
        <v>20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65201032001</v>
      </c>
      <c r="C8" s="50" t="s">
        <v>3</v>
      </c>
      <c r="D8" s="49" t="s">
        <v>19</v>
      </c>
      <c r="E8" s="48" t="s">
        <v>18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65201032003</v>
      </c>
      <c r="C9" s="20" t="s">
        <v>3</v>
      </c>
      <c r="D9" s="19" t="s">
        <v>17</v>
      </c>
      <c r="E9" s="18" t="s">
        <v>16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65201032005</v>
      </c>
      <c r="C10" s="20" t="s">
        <v>3</v>
      </c>
      <c r="D10" s="23" t="s">
        <v>15</v>
      </c>
      <c r="E10" s="18" t="s">
        <v>14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65201032006</v>
      </c>
      <c r="C11" s="20" t="s">
        <v>3</v>
      </c>
      <c r="D11" s="19" t="s">
        <v>13</v>
      </c>
      <c r="E11" s="18" t="s">
        <v>12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65201032007</v>
      </c>
      <c r="C12" s="37" t="s">
        <v>3</v>
      </c>
      <c r="D12" s="36" t="s">
        <v>11</v>
      </c>
      <c r="E12" s="35" t="s">
        <v>10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65201032008</v>
      </c>
      <c r="C13" s="30" t="s">
        <v>3</v>
      </c>
      <c r="D13" s="29" t="s">
        <v>9</v>
      </c>
      <c r="E13" s="28" t="s">
        <v>8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65201032011</v>
      </c>
      <c r="C14" s="20" t="s">
        <v>3</v>
      </c>
      <c r="D14" s="19" t="s">
        <v>7</v>
      </c>
      <c r="E14" s="18" t="s">
        <v>6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65201032012</v>
      </c>
      <c r="C15" s="20" t="s">
        <v>3</v>
      </c>
      <c r="D15" s="23" t="s">
        <v>5</v>
      </c>
      <c r="E15" s="18" t="s">
        <v>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65201032013</v>
      </c>
      <c r="C16" s="20" t="s">
        <v>3</v>
      </c>
      <c r="D16" s="19" t="s">
        <v>2</v>
      </c>
      <c r="E16" s="18" t="s">
        <v>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0</v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0</v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0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0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0</v>
      </c>
      <c r="C29" s="20"/>
      <c r="D29" s="23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0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0</v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0</v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0</v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0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0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0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0</v>
      </c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0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0</v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9</v>
      </c>
      <c r="C53" s="4" t="str">
        <f>_xlfn.CONCAT("หญิง = ",COUNTIF(C8:C52,"น.ส."))</f>
        <v>หญิง = 0</v>
      </c>
      <c r="D53" s="4" t="str">
        <f>_xlfn.CONCAT("ชาย = ",COUNTIF(E8:E52,"นาย"))</f>
        <v>ชาย = 0</v>
      </c>
      <c r="E53" s="1" t="str">
        <f>_xlfn.CONCAT("รวม = ",COUNTA(C8:C52))</f>
        <v>รวม = 9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 ชช</vt:lpstr>
      <vt:lpstr>'3 ชช'!Print_Area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2024-11-26T02:21:22Z</dcterms:created>
  <dcterms:modified xsi:type="dcterms:W3CDTF">2024-11-26T02:21:28Z</dcterms:modified>
</cp:coreProperties>
</file>