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B14B81FC-50F5-46F0-8072-CE83AD0D5560}" xr6:coauthVersionLast="47" xr6:coauthVersionMax="47" xr10:uidLastSave="{00000000-0000-0000-0000-000000000000}"/>
  <bookViews>
    <workbookView xWindow="-120" yWindow="-120" windowWidth="29040" windowHeight="15840" xr2:uid="{2ECF2BF4-6ADD-4735-898E-397C43651990}"/>
  </bookViews>
  <sheets>
    <sheet name="3.1คฟ" sheetId="1" r:id="rId1"/>
    <sheet name="3.2คฟ" sheetId="2" r:id="rId2"/>
  </sheets>
  <definedNames>
    <definedName name="_xlnm._FilterDatabase" localSheetId="0" hidden="1">'3.1คฟ'!$C$8:$E$36</definedName>
    <definedName name="_xlnm._FilterDatabase" localSheetId="1" hidden="1">'3.2คฟ'!$C$8:$E$36</definedName>
    <definedName name="_xlnm.Print_Area" localSheetId="0">'3.1คฟ'!$A$1:$W$53</definedName>
    <definedName name="_xlnm.Print_Area" localSheetId="1">'3.2คฟ'!$A$1:$W$53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<sst xmlns="http://schemas.openxmlformats.org/spreadsheetml/2006/main" count="250" uniqueCount="163">
  <si>
    <t/>
  </si>
  <si>
    <t>พุ่มโพธิ์ทอง</t>
  </si>
  <si>
    <t>อลงกต</t>
  </si>
  <si>
    <t>นาย</t>
  </si>
  <si>
    <t>นุชเครือ</t>
  </si>
  <si>
    <t>อรวรรณ</t>
  </si>
  <si>
    <t>น.ส.</t>
  </si>
  <si>
    <t>อึ่งคะนึง</t>
  </si>
  <si>
    <t>อรรถวัฒน์</t>
  </si>
  <si>
    <t>สุรพลพินิจ</t>
  </si>
  <si>
    <t>อภิญญา</t>
  </si>
  <si>
    <t>ผลไธสง</t>
  </si>
  <si>
    <t>สุรีพร</t>
  </si>
  <si>
    <t>เอมครุธ</t>
  </si>
  <si>
    <t>สุรพิชญ์</t>
  </si>
  <si>
    <t>จีนโก๊ว</t>
  </si>
  <si>
    <t>ศิริพร</t>
  </si>
  <si>
    <t>ชมรัตน์</t>
  </si>
  <si>
    <t>ศศินิภา</t>
  </si>
  <si>
    <t>อุเบกขจิตร</t>
  </si>
  <si>
    <t>วรายุทธ</t>
  </si>
  <si>
    <t>แก่นจันทร์</t>
  </si>
  <si>
    <t>ฤทัย</t>
  </si>
  <si>
    <t>วันเพ็ญ</t>
  </si>
  <si>
    <t>รุ่งภพ</t>
  </si>
  <si>
    <t>จ้อยรุ่ง</t>
  </si>
  <si>
    <t>รัฐภูมิ</t>
  </si>
  <si>
    <t>กลิ่นหอม</t>
  </si>
  <si>
    <t>รวิภา</t>
  </si>
  <si>
    <t>หมื่นชำนาญ</t>
  </si>
  <si>
    <t>มนัสนันท์</t>
  </si>
  <si>
    <t>ควรสถาน</t>
  </si>
  <si>
    <t>ภูวเดช</t>
  </si>
  <si>
    <t>วงศ์สุวรรณ</t>
  </si>
  <si>
    <t>ฟ้ารุ่ง</t>
  </si>
  <si>
    <t>อริยชัยวัฒนากร</t>
  </si>
  <si>
    <t>พงศธร</t>
  </si>
  <si>
    <t>รุจจารี</t>
  </si>
  <si>
    <t>พงศกร</t>
  </si>
  <si>
    <t>ศิริโต</t>
  </si>
  <si>
    <t>ปวีณอร</t>
  </si>
  <si>
    <t>พู่ลำ</t>
  </si>
  <si>
    <t>นิติกานต์</t>
  </si>
  <si>
    <t>ยศยิ่งยง</t>
  </si>
  <si>
    <t>นันธิตา</t>
  </si>
  <si>
    <t>ช้างแก้ว</t>
  </si>
  <si>
    <t>นนธ์นที</t>
  </si>
  <si>
    <t>ศรีบุรี</t>
  </si>
  <si>
    <t>ธีร์ระวี</t>
  </si>
  <si>
    <t>จันทนะโสตถิ์</t>
  </si>
  <si>
    <t>ธเนศ</t>
  </si>
  <si>
    <t>ชาตรีจันทร์สกุล</t>
  </si>
  <si>
    <t>ธนา</t>
  </si>
  <si>
    <t>ปะตาทานัง</t>
  </si>
  <si>
    <t>ธนะรัชต์</t>
  </si>
  <si>
    <t>ชวนะลักขโณ</t>
  </si>
  <si>
    <t>ธนกฤต</t>
  </si>
  <si>
    <t>ชีพนุรัตน์</t>
  </si>
  <si>
    <t>ถิรภน</t>
  </si>
  <si>
    <t>คงเจริญ</t>
  </si>
  <si>
    <t>ฐิติวุฒน์</t>
  </si>
  <si>
    <t>จีนตุ้ม</t>
  </si>
  <si>
    <t>จินดามณี</t>
  </si>
  <si>
    <t>เพชรนิติกร</t>
  </si>
  <si>
    <t>จิดาภา</t>
  </si>
  <si>
    <t>กลิ่นระรวย</t>
  </si>
  <si>
    <t>กัณฑ์เอนก</t>
  </si>
  <si>
    <t>รอดอินทร์</t>
  </si>
  <si>
    <t>กัญจน์ณัฏฐ์</t>
  </si>
  <si>
    <t>พิพิธวณิชการ</t>
  </si>
  <si>
    <t>กวินภพ</t>
  </si>
  <si>
    <t>อาสนะเวศ</t>
  </si>
  <si>
    <t>กรีฑา</t>
  </si>
  <si>
    <t>หนูอินทร์</t>
  </si>
  <si>
    <t>กนกวรรณ</t>
  </si>
  <si>
    <t>กวินอิทธิโชค</t>
  </si>
  <si>
    <t>กชพร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</si>
  <si>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</si>
  <si>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</si>
  <si>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</si>
  <si>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</si>
  <si>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น.ส.กมลชนก  สุทธิเชษฐ์</t>
  </si>
  <si>
    <t>คอมพิวเตอร์กราฟิก</t>
  </si>
  <si>
    <t>สาขาวิชา</t>
  </si>
  <si>
    <t>ภาคเรียนที่ 2    ปีการศึกษา  2567</t>
  </si>
  <si>
    <t>กลุ่ม</t>
  </si>
  <si>
    <t>คอมพิวเตอร์กราฟิก  ปวช.3/1</t>
  </si>
  <si>
    <t>ใบรายชื่อนักเรียน  สาขางาน</t>
  </si>
  <si>
    <t>ปวช.3/1 คฟ.</t>
  </si>
  <si>
    <t>วิทยาลัยเทคนิคราชบุรี</t>
  </si>
  <si>
    <t>โตศิริ</t>
  </si>
  <si>
    <t>ธนิดา</t>
  </si>
  <si>
    <t>ลิ้มอิ่ม</t>
  </si>
  <si>
    <t>ธนกร</t>
  </si>
  <si>
    <t>เผือกหอม</t>
  </si>
  <si>
    <t>อาวุธ</t>
  </si>
  <si>
    <t>แซ่โง้ว</t>
  </si>
  <si>
    <t>อมราวดี</t>
  </si>
  <si>
    <t>บุญมี</t>
  </si>
  <si>
    <t>เกิดพุ่ม</t>
  </si>
  <si>
    <t>อชิตะ</t>
  </si>
  <si>
    <t>สุ่มมาตย์</t>
  </si>
  <si>
    <t>เหมันต์</t>
  </si>
  <si>
    <t>กลิ่นจันทร์</t>
  </si>
  <si>
    <t>สุพิชฌาย์</t>
  </si>
  <si>
    <t>วาสุ</t>
  </si>
  <si>
    <t>สิรวิชญ์</t>
  </si>
  <si>
    <t>ปรัชญาดำรงพล</t>
  </si>
  <si>
    <t>ศุภฤกษ์</t>
  </si>
  <si>
    <t>ปลาทอง</t>
  </si>
  <si>
    <t>ล้นฟ้า</t>
  </si>
  <si>
    <t>ศรสิทธิ์</t>
  </si>
  <si>
    <t>รัชพล</t>
  </si>
  <si>
    <t>สุขเจริญ</t>
  </si>
  <si>
    <t>รพีภัทร</t>
  </si>
  <si>
    <t>จันหอม</t>
  </si>
  <si>
    <t>ภานุวัฒน์</t>
  </si>
  <si>
    <t>ดอนไพรธรรม</t>
  </si>
  <si>
    <t>พุฒินันทน์</t>
  </si>
  <si>
    <t>นิลน้อย</t>
  </si>
  <si>
    <t>พีรพล</t>
  </si>
  <si>
    <t>เรืองโรจน์</t>
  </si>
  <si>
    <t>พัศวุฒิ</t>
  </si>
  <si>
    <t>ศรีชมภู</t>
  </si>
  <si>
    <t>พัทรนันธ์</t>
  </si>
  <si>
    <t>เอี่ยมพุฒ</t>
  </si>
  <si>
    <t>พัทธนันท์</t>
  </si>
  <si>
    <t>วิลัยกลการ</t>
  </si>
  <si>
    <t>พร้อมพงศ์</t>
  </si>
  <si>
    <t>กุลโพธิ์ศรี</t>
  </si>
  <si>
    <t>ปราบ</t>
  </si>
  <si>
    <t>แดงเย็น</t>
  </si>
  <si>
    <t>ปฏิพัทธ์</t>
  </si>
  <si>
    <t>ดาปาน</t>
  </si>
  <si>
    <t>เนตรดาว</t>
  </si>
  <si>
    <t>ใจชื่น</t>
  </si>
  <si>
    <t>อร่ามรส</t>
  </si>
  <si>
    <t>เดชาธร</t>
  </si>
  <si>
    <t>ตันโต</t>
  </si>
  <si>
    <t>ณัฐธิดา</t>
  </si>
  <si>
    <t>เฉียมวิจิตร</t>
  </si>
  <si>
    <t>ชัยวัฒน์</t>
  </si>
  <si>
    <t>ไชยอ้วน</t>
  </si>
  <si>
    <t>เจนณรงค์</t>
  </si>
  <si>
    <t>พราหมฤกษ์</t>
  </si>
  <si>
    <t>จิราพัชร</t>
  </si>
  <si>
    <t>ศรีแดง</t>
  </si>
  <si>
    <t>จักริน</t>
  </si>
  <si>
    <t>ลิ้มเจริญ</t>
  </si>
  <si>
    <t>กีรติ</t>
  </si>
  <si>
    <t>ทองเครือเกษตร</t>
  </si>
  <si>
    <t>กิตติพันธุ์</t>
  </si>
  <si>
    <t>พวงกล่อม</t>
  </si>
  <si>
    <t>กฤษณะ</t>
  </si>
  <si>
    <t>อุดมผล</t>
  </si>
  <si>
    <t>กฤติน</t>
  </si>
  <si>
    <t>กังสดาร</t>
  </si>
  <si>
    <t>กรกฎ</t>
  </si>
  <si>
    <t>สว่างจิตต์</t>
  </si>
  <si>
    <t>กมลลักษณ์</t>
  </si>
  <si>
    <t>ครูที่ปรึกษา : น.ส.นภสิริ  โพธิ์ไชยแสน</t>
  </si>
  <si>
    <t>คอมพิวเตอร์กราฟิก  ปวช.3/2</t>
  </si>
  <si>
    <t>ปวช.3/2 คฟ.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</si>
</sst>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42E8FC89-1EA3-4E01-A00E-9FFB86E9B208}"/>
    <cellStyle name="ปกติ_รายชื่อสอน2-2550" xfId="1" xr:uid="{22F03546-1254-4463-8135-DA150A3EC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29-51A6-4691-B03A-7C7F167B7237}">
  <sheetPr>
    <tabColor rgb="FF00B0F0"/>
  </sheetPr>
  <dimension ref="A1:W53"/>
  <sheetViews>
    <sheetView tabSelected="1" topLeftCell="A19" zoomScaleNormal="100" workbookViewId="0">
      <selection activeCell="B45" sqref="B45:E4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89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88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87</v>
      </c>
      <c r="B2" s="80"/>
      <c r="C2" s="80"/>
      <c r="D2" s="79" t="s">
        <v>86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85</v>
      </c>
      <c r="Q2" s="78"/>
      <c r="R2" s="77">
        <v>652030811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84</v>
      </c>
      <c r="B3" s="76"/>
      <c r="C3" s="76"/>
      <c r="D3" s="76"/>
      <c r="E3" s="75" t="s">
        <v>83</v>
      </c>
      <c r="F3" s="74" t="s">
        <v>82</v>
      </c>
      <c r="G3" s="74"/>
      <c r="H3" s="74"/>
      <c r="I3" s="74"/>
      <c r="J3" s="74"/>
      <c r="K3" s="74"/>
      <c r="L3" s="73" t="s">
        <v>81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80</v>
      </c>
      <c r="B4" s="71" t="s">
        <v>79</v>
      </c>
      <c r="C4" s="71" t="s">
        <v>78</v>
      </c>
      <c r="D4" s="71"/>
      <c r="E4" s="71"/>
      <c r="F4" s="70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65203081001</v>
      </c>
      <c r="C8" s="50" t="s">
        <v>6</v>
      </c>
      <c r="D8" s="49" t="s">
        <v>76</v>
      </c>
      <c r="E8" s="48" t="s">
        <v>75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65203081002</v>
      </c>
      <c r="C9" s="20" t="s">
        <v>6</v>
      </c>
      <c r="D9" s="19" t="s">
        <v>74</v>
      </c>
      <c r="E9" s="18" t="s">
        <v>73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65203081003</v>
      </c>
      <c r="C10" s="20" t="s">
        <v>3</v>
      </c>
      <c r="D10" s="19" t="s">
        <v>72</v>
      </c>
      <c r="E10" s="18" t="s">
        <v>71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65203081004</v>
      </c>
      <c r="C11" s="20" t="s">
        <v>3</v>
      </c>
      <c r="D11" s="19" t="s">
        <v>70</v>
      </c>
      <c r="E11" s="18" t="s">
        <v>69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65203081005</v>
      </c>
      <c r="C12" s="37" t="s">
        <v>3</v>
      </c>
      <c r="D12" s="42" t="s">
        <v>68</v>
      </c>
      <c r="E12" s="35" t="s">
        <v>67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65203081006</v>
      </c>
      <c r="C13" s="30" t="s">
        <v>3</v>
      </c>
      <c r="D13" s="29" t="s">
        <v>66</v>
      </c>
      <c r="E13" s="28" t="s">
        <v>65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65203081007</v>
      </c>
      <c r="C14" s="20" t="s">
        <v>6</v>
      </c>
      <c r="D14" s="19" t="s">
        <v>64</v>
      </c>
      <c r="E14" s="18" t="s">
        <v>63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65203081008</v>
      </c>
      <c r="C15" s="20" t="s">
        <v>6</v>
      </c>
      <c r="D15" s="19" t="s">
        <v>62</v>
      </c>
      <c r="E15" s="18" t="s">
        <v>61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65203081010</v>
      </c>
      <c r="C16" s="20" t="s">
        <v>3</v>
      </c>
      <c r="D16" s="19" t="s">
        <v>60</v>
      </c>
      <c r="E16" s="18" t="s">
        <v>59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65203081011</v>
      </c>
      <c r="C17" s="37" t="s">
        <v>3</v>
      </c>
      <c r="D17" s="42" t="s">
        <v>58</v>
      </c>
      <c r="E17" s="35" t="s">
        <v>57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65203081013</v>
      </c>
      <c r="C18" s="30" t="s">
        <v>3</v>
      </c>
      <c r="D18" s="43" t="s">
        <v>56</v>
      </c>
      <c r="E18" s="28" t="s">
        <v>55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65203081014</v>
      </c>
      <c r="C19" s="20" t="s">
        <v>3</v>
      </c>
      <c r="D19" s="19" t="s">
        <v>54</v>
      </c>
      <c r="E19" s="18" t="s">
        <v>53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65203081015</v>
      </c>
      <c r="C20" s="20" t="s">
        <v>3</v>
      </c>
      <c r="D20" s="19" t="s">
        <v>52</v>
      </c>
      <c r="E20" s="18" t="s">
        <v>51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65203081016</v>
      </c>
      <c r="C21" s="20" t="s">
        <v>3</v>
      </c>
      <c r="D21" s="19" t="s">
        <v>50</v>
      </c>
      <c r="E21" s="18" t="s">
        <v>49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65203081017</v>
      </c>
      <c r="C22" s="37" t="s">
        <v>3</v>
      </c>
      <c r="D22" s="36" t="s">
        <v>48</v>
      </c>
      <c r="E22" s="35" t="s">
        <v>47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65203081018</v>
      </c>
      <c r="C23" s="30" t="s">
        <v>3</v>
      </c>
      <c r="D23" s="29" t="s">
        <v>46</v>
      </c>
      <c r="E23" s="28" t="s">
        <v>45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65203081019</v>
      </c>
      <c r="C24" s="20" t="s">
        <v>6</v>
      </c>
      <c r="D24" s="23" t="s">
        <v>44</v>
      </c>
      <c r="E24" s="18" t="s">
        <v>43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65203081020</v>
      </c>
      <c r="C25" s="20" t="s">
        <v>6</v>
      </c>
      <c r="D25" s="19" t="s">
        <v>42</v>
      </c>
      <c r="E25" s="18" t="s">
        <v>41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65203081021</v>
      </c>
      <c r="C26" s="20" t="s">
        <v>6</v>
      </c>
      <c r="D26" s="19" t="s">
        <v>40</v>
      </c>
      <c r="E26" s="18" t="s">
        <v>39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65203081022</v>
      </c>
      <c r="C27" s="37" t="s">
        <v>3</v>
      </c>
      <c r="D27" s="36" t="s">
        <v>38</v>
      </c>
      <c r="E27" s="35" t="s">
        <v>37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65203081023</v>
      </c>
      <c r="C28" s="30" t="s">
        <v>3</v>
      </c>
      <c r="D28" s="29" t="s">
        <v>36</v>
      </c>
      <c r="E28" s="28" t="s">
        <v>35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65203081025</v>
      </c>
      <c r="C29" s="20" t="s">
        <v>6</v>
      </c>
      <c r="D29" s="19" t="s">
        <v>34</v>
      </c>
      <c r="E29" s="18" t="s">
        <v>33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65203081026</v>
      </c>
      <c r="C30" s="20" t="s">
        <v>3</v>
      </c>
      <c r="D30" s="19" t="s">
        <v>32</v>
      </c>
      <c r="E30" s="18" t="s">
        <v>31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65203081027</v>
      </c>
      <c r="C31" s="20" t="s">
        <v>6</v>
      </c>
      <c r="D31" s="19" t="s">
        <v>30</v>
      </c>
      <c r="E31" s="18" t="s">
        <v>29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65203081028</v>
      </c>
      <c r="C32" s="37" t="s">
        <v>6</v>
      </c>
      <c r="D32" s="36" t="s">
        <v>28</v>
      </c>
      <c r="E32" s="35" t="s">
        <v>27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65203081029</v>
      </c>
      <c r="C33" s="30" t="s">
        <v>3</v>
      </c>
      <c r="D33" s="43" t="s">
        <v>26</v>
      </c>
      <c r="E33" s="28" t="s">
        <v>25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65203081030</v>
      </c>
      <c r="C34" s="20" t="s">
        <v>3</v>
      </c>
      <c r="D34" s="23" t="s">
        <v>24</v>
      </c>
      <c r="E34" s="18" t="s">
        <v>23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65203081031</v>
      </c>
      <c r="C35" s="20" t="s">
        <v>6</v>
      </c>
      <c r="D35" s="19" t="s">
        <v>22</v>
      </c>
      <c r="E35" s="18" t="s">
        <v>21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65203081032</v>
      </c>
      <c r="C36" s="20" t="s">
        <v>3</v>
      </c>
      <c r="D36" s="19" t="s">
        <v>20</v>
      </c>
      <c r="E36" s="18" t="s">
        <v>19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65203081033</v>
      </c>
      <c r="C37" s="37" t="s">
        <v>6</v>
      </c>
      <c r="D37" s="42" t="s">
        <v>18</v>
      </c>
      <c r="E37" s="35" t="s">
        <v>17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65203081034</v>
      </c>
      <c r="C38" s="30" t="s">
        <v>6</v>
      </c>
      <c r="D38" s="29" t="s">
        <v>16</v>
      </c>
      <c r="E38" s="28" t="s">
        <v>15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65203081035</v>
      </c>
      <c r="C39" s="20" t="s">
        <v>3</v>
      </c>
      <c r="D39" s="19" t="s">
        <v>14</v>
      </c>
      <c r="E39" s="18" t="s">
        <v>13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65203081036</v>
      </c>
      <c r="C40" s="20" t="s">
        <v>6</v>
      </c>
      <c r="D40" s="19" t="s">
        <v>12</v>
      </c>
      <c r="E40" s="18" t="s">
        <v>11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65203081037</v>
      </c>
      <c r="C41" s="20" t="s">
        <v>6</v>
      </c>
      <c r="D41" s="19" t="s">
        <v>10</v>
      </c>
      <c r="E41" s="18" t="s">
        <v>9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>
        <v>65203081038</v>
      </c>
      <c r="C42" s="37" t="s">
        <v>3</v>
      </c>
      <c r="D42" s="36" t="s">
        <v>8</v>
      </c>
      <c r="E42" s="35" t="s">
        <v>7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>
        <v>65203081039</v>
      </c>
      <c r="C43" s="30" t="s">
        <v>6</v>
      </c>
      <c r="D43" s="29" t="s">
        <v>5</v>
      </c>
      <c r="E43" s="28" t="s">
        <v>4</v>
      </c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>
        <v>65203081040</v>
      </c>
      <c r="C44" s="20" t="s">
        <v>3</v>
      </c>
      <c r="D44" s="19" t="s">
        <v>2</v>
      </c>
      <c r="E44" s="18" t="s">
        <v>1</v>
      </c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21</v>
      </c>
      <c r="C53" s="4" t="str">
        <f>_xlfn.CONCAT("หญิง = ",COUNTIF(C8:C52,"น.ส."))</f>
        <v>หญิง = 16</v>
      </c>
      <c r="D53" s="4" t="str">
        <f>_xlfn.CONCAT("ชาย = ",COUNTIF(E8:E52,"นาย"))</f>
        <v>ชาย = 0</v>
      </c>
      <c r="E53" s="1" t="str">
        <f>_xlfn.CONCAT("รวม = ",COUNTA(C8:C52))</f>
        <v>รวม = 37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7B4A-EB50-4D81-A214-24E0423C7796}">
  <sheetPr>
    <tabColor rgb="FF00B0F0"/>
  </sheetPr>
  <dimension ref="A1:W53"/>
  <sheetViews>
    <sheetView topLeftCell="A19" zoomScaleNormal="100" workbookViewId="0">
      <selection activeCell="B45" sqref="B45:E4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89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162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87</v>
      </c>
      <c r="B2" s="80"/>
      <c r="C2" s="80"/>
      <c r="D2" s="79" t="s">
        <v>161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85</v>
      </c>
      <c r="Q2" s="78"/>
      <c r="R2" s="77">
        <v>652030812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84</v>
      </c>
      <c r="B3" s="76"/>
      <c r="C3" s="76"/>
      <c r="D3" s="76"/>
      <c r="E3" s="75" t="s">
        <v>83</v>
      </c>
      <c r="F3" s="74" t="s">
        <v>82</v>
      </c>
      <c r="G3" s="74"/>
      <c r="H3" s="74"/>
      <c r="I3" s="74"/>
      <c r="J3" s="74"/>
      <c r="K3" s="74"/>
      <c r="L3" s="73" t="s">
        <v>160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80</v>
      </c>
      <c r="B4" s="71" t="s">
        <v>79</v>
      </c>
      <c r="C4" s="71" t="s">
        <v>78</v>
      </c>
      <c r="D4" s="71"/>
      <c r="E4" s="71"/>
      <c r="F4" s="70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65203081041</v>
      </c>
      <c r="C8" s="50" t="s">
        <v>6</v>
      </c>
      <c r="D8" s="49" t="s">
        <v>159</v>
      </c>
      <c r="E8" s="48" t="s">
        <v>158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65203081042</v>
      </c>
      <c r="C9" s="20" t="s">
        <v>3</v>
      </c>
      <c r="D9" s="23" t="s">
        <v>157</v>
      </c>
      <c r="E9" s="18" t="s">
        <v>156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65203081043</v>
      </c>
      <c r="C10" s="20" t="s">
        <v>3</v>
      </c>
      <c r="D10" s="19" t="s">
        <v>155</v>
      </c>
      <c r="E10" s="18" t="s">
        <v>154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65203081044</v>
      </c>
      <c r="C11" s="20" t="s">
        <v>3</v>
      </c>
      <c r="D11" s="19" t="s">
        <v>153</v>
      </c>
      <c r="E11" s="18" t="s">
        <v>152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65203081045</v>
      </c>
      <c r="C12" s="37" t="s">
        <v>3</v>
      </c>
      <c r="D12" s="36" t="s">
        <v>151</v>
      </c>
      <c r="E12" s="35" t="s">
        <v>150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65203081046</v>
      </c>
      <c r="C13" s="30" t="s">
        <v>3</v>
      </c>
      <c r="D13" s="29" t="s">
        <v>149</v>
      </c>
      <c r="E13" s="28" t="s">
        <v>148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65203081047</v>
      </c>
      <c r="C14" s="20" t="s">
        <v>3</v>
      </c>
      <c r="D14" s="19" t="s">
        <v>147</v>
      </c>
      <c r="E14" s="18" t="s">
        <v>146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65203081049</v>
      </c>
      <c r="C15" s="20" t="s">
        <v>6</v>
      </c>
      <c r="D15" s="19" t="s">
        <v>145</v>
      </c>
      <c r="E15" s="18" t="s">
        <v>144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65203081050</v>
      </c>
      <c r="C16" s="20" t="s">
        <v>3</v>
      </c>
      <c r="D16" s="19" t="s">
        <v>143</v>
      </c>
      <c r="E16" s="18" t="s">
        <v>142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65203081051</v>
      </c>
      <c r="C17" s="37" t="s">
        <v>3</v>
      </c>
      <c r="D17" s="36" t="s">
        <v>141</v>
      </c>
      <c r="E17" s="35" t="s">
        <v>140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65203081052</v>
      </c>
      <c r="C18" s="30" t="s">
        <v>6</v>
      </c>
      <c r="D18" s="29" t="s">
        <v>139</v>
      </c>
      <c r="E18" s="28" t="s">
        <v>138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65203081054</v>
      </c>
      <c r="C19" s="20" t="s">
        <v>3</v>
      </c>
      <c r="D19" s="19" t="s">
        <v>137</v>
      </c>
      <c r="E19" s="18" t="s">
        <v>136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65203081055</v>
      </c>
      <c r="C20" s="20" t="s">
        <v>3</v>
      </c>
      <c r="D20" s="19" t="s">
        <v>52</v>
      </c>
      <c r="E20" s="18" t="s">
        <v>135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65203081056</v>
      </c>
      <c r="C21" s="20" t="s">
        <v>6</v>
      </c>
      <c r="D21" s="23" t="s">
        <v>134</v>
      </c>
      <c r="E21" s="18" t="s">
        <v>133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65203081057</v>
      </c>
      <c r="C22" s="37" t="s">
        <v>3</v>
      </c>
      <c r="D22" s="36" t="s">
        <v>132</v>
      </c>
      <c r="E22" s="35" t="s">
        <v>131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65203081059</v>
      </c>
      <c r="C23" s="30" t="s">
        <v>3</v>
      </c>
      <c r="D23" s="29" t="s">
        <v>130</v>
      </c>
      <c r="E23" s="28" t="s">
        <v>129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65203081060</v>
      </c>
      <c r="C24" s="20" t="s">
        <v>3</v>
      </c>
      <c r="D24" s="19" t="s">
        <v>128</v>
      </c>
      <c r="E24" s="18" t="s">
        <v>127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65203081061</v>
      </c>
      <c r="C25" s="20" t="s">
        <v>3</v>
      </c>
      <c r="D25" s="23" t="s">
        <v>126</v>
      </c>
      <c r="E25" s="18" t="s">
        <v>125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65203081062</v>
      </c>
      <c r="C26" s="20" t="s">
        <v>6</v>
      </c>
      <c r="D26" s="19" t="s">
        <v>124</v>
      </c>
      <c r="E26" s="18" t="s">
        <v>123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65203081063</v>
      </c>
      <c r="C27" s="37" t="s">
        <v>3</v>
      </c>
      <c r="D27" s="36" t="s">
        <v>122</v>
      </c>
      <c r="E27" s="35" t="s">
        <v>121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65203081065</v>
      </c>
      <c r="C28" s="30" t="s">
        <v>3</v>
      </c>
      <c r="D28" s="29" t="s">
        <v>120</v>
      </c>
      <c r="E28" s="28" t="s">
        <v>119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65203081066</v>
      </c>
      <c r="C29" s="20" t="s">
        <v>6</v>
      </c>
      <c r="D29" s="19" t="s">
        <v>118</v>
      </c>
      <c r="E29" s="18" t="s">
        <v>117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65203081067</v>
      </c>
      <c r="C30" s="20" t="s">
        <v>3</v>
      </c>
      <c r="D30" s="19" t="s">
        <v>116</v>
      </c>
      <c r="E30" s="18" t="s">
        <v>115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65203081070</v>
      </c>
      <c r="C31" s="20" t="s">
        <v>3</v>
      </c>
      <c r="D31" s="19" t="s">
        <v>114</v>
      </c>
      <c r="E31" s="18" t="s">
        <v>113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65203081071</v>
      </c>
      <c r="C32" s="37" t="s">
        <v>3</v>
      </c>
      <c r="D32" s="36" t="s">
        <v>112</v>
      </c>
      <c r="E32" s="35" t="s">
        <v>111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65203081072</v>
      </c>
      <c r="C33" s="30" t="s">
        <v>3</v>
      </c>
      <c r="D33" s="43" t="s">
        <v>110</v>
      </c>
      <c r="E33" s="28" t="s">
        <v>109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65203081073</v>
      </c>
      <c r="C34" s="20" t="s">
        <v>3</v>
      </c>
      <c r="D34" s="19" t="s">
        <v>108</v>
      </c>
      <c r="E34" s="18" t="s">
        <v>107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65203081074</v>
      </c>
      <c r="C35" s="20" t="s">
        <v>3</v>
      </c>
      <c r="D35" s="19" t="s">
        <v>106</v>
      </c>
      <c r="E35" s="18" t="s">
        <v>105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65203081075</v>
      </c>
      <c r="C36" s="20" t="s">
        <v>6</v>
      </c>
      <c r="D36" s="23" t="s">
        <v>104</v>
      </c>
      <c r="E36" s="18" t="s">
        <v>103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65203081076</v>
      </c>
      <c r="C37" s="37" t="s">
        <v>3</v>
      </c>
      <c r="D37" s="36" t="s">
        <v>102</v>
      </c>
      <c r="E37" s="35" t="s">
        <v>101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65203081077</v>
      </c>
      <c r="C38" s="30" t="s">
        <v>3</v>
      </c>
      <c r="D38" s="29" t="s">
        <v>100</v>
      </c>
      <c r="E38" s="28" t="s">
        <v>99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65203081078</v>
      </c>
      <c r="C39" s="20" t="s">
        <v>6</v>
      </c>
      <c r="D39" s="19" t="s">
        <v>10</v>
      </c>
      <c r="E39" s="18" t="s">
        <v>98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65203081079</v>
      </c>
      <c r="C40" s="20" t="s">
        <v>6</v>
      </c>
      <c r="D40" s="23" t="s">
        <v>97</v>
      </c>
      <c r="E40" s="18" t="s">
        <v>96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65203081081</v>
      </c>
      <c r="C41" s="20" t="s">
        <v>3</v>
      </c>
      <c r="D41" s="19" t="s">
        <v>95</v>
      </c>
      <c r="E41" s="18" t="s">
        <v>94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>
        <v>65203081082</v>
      </c>
      <c r="C42" s="37" t="s">
        <v>3</v>
      </c>
      <c r="D42" s="36" t="s">
        <v>93</v>
      </c>
      <c r="E42" s="35" t="s">
        <v>92</v>
      </c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>
        <v>65203081083</v>
      </c>
      <c r="C43" s="30" t="s">
        <v>6</v>
      </c>
      <c r="D43" s="29" t="s">
        <v>91</v>
      </c>
      <c r="E43" s="28" t="s">
        <v>90</v>
      </c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43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26</v>
      </c>
      <c r="C53" s="4" t="str">
        <f>_xlfn.CONCAT("หญิง = ",COUNTIF(C8:C52,"น.ส."))</f>
        <v>หญิง = 10</v>
      </c>
      <c r="D53" s="4" t="str">
        <f>_xlfn.CONCAT("ชาย = ",COUNTIF(E8:E52,"นาย"))</f>
        <v>ชาย = 0</v>
      </c>
      <c r="E53" s="1" t="str">
        <f>_xlfn.CONCAT("รวม = ",COUNTA(C8:C52))</f>
        <v>รวม = 36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3.1คฟ</vt:lpstr>
      <vt:lpstr>3.2คฟ</vt:lpstr>
      <vt:lpstr>'3.1คฟ'!Print_Area</vt:lpstr>
      <vt:lpstr>'3.2คฟ'!Print_Area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2024-11-26T02:24:55Z</dcterms:created>
  <dcterms:modified xsi:type="dcterms:W3CDTF">2024-11-26T02:25:08Z</dcterms:modified>
</cp:coreProperties>
</file>