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1\"/>
    </mc:Choice>
  </mc:AlternateContent>
  <xr:revisionPtr revIDLastSave="0" documentId="8_{4B0504D3-D5FA-4556-AC8A-1A21A49A0E25}" xr6:coauthVersionLast="47" xr6:coauthVersionMax="47" xr10:uidLastSave="{00000000-0000-0000-0000-000000000000}"/>
  <bookViews>
    <workbookView xWindow="-120" yWindow="-120" windowWidth="29040" windowHeight="15840" xr2:uid="{65416842-E1B5-4474-A29E-9EF43ABD929D}"/>
  </bookViews>
  <sheets>
    <sheet name="1อบ" sheetId="1" r:id="rId1"/>
  </sheets>
  <definedNames>
    <definedName name="_xlnm._FilterDatabase" localSheetId="0" hidden="1">'1อบ'!$C$8:$E$36</definedName>
    <definedName name="_xlnm.Print_Area" localSheetId="0">'1อบ'!$A$1:$W$53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C53" i="1"/>
  <c r="E53" i="1"/>
</calcChain>
</file>

<file path=xl/sharedStrings.xml><?xml version="1.0" encoding="utf-8"?>
<sst xmlns="http://schemas.openxmlformats.org/spreadsheetml/2006/main" count="57" uniqueCount="44">
  <si>
    <t>ชาย = 37</t>
  </si>
  <si>
    <t>เพชรเทียนชัย</t>
  </si>
  <si>
    <t>อริยา</t>
  </si>
  <si>
    <t>น.ส.</t>
  </si>
  <si>
    <t>ขำจา</t>
  </si>
  <si>
    <t>อรรถพล</t>
  </si>
  <si>
    <t>นาย</t>
  </si>
  <si>
    <t>อุดทา</t>
  </si>
  <si>
    <t>อธิษฐ์ธนัน</t>
  </si>
  <si>
    <t>ลาภเกิด</t>
  </si>
  <si>
    <t>อธิภัทร</t>
  </si>
  <si>
    <t>ดาวเรือง</t>
  </si>
  <si>
    <t>รัญชิดา</t>
  </si>
  <si>
    <t>อาจจรูญ</t>
  </si>
  <si>
    <t>เมธินี</t>
  </si>
  <si>
    <t>บัวแย้ม</t>
  </si>
  <si>
    <t>ภัทราวดี</t>
  </si>
  <si>
    <t>กานต์วรัญญู</t>
  </si>
  <si>
    <t>ปริยากร</t>
  </si>
  <si>
    <t>ม่วงโมรี</t>
  </si>
  <si>
    <t>ปราเมศ</t>
  </si>
  <si>
    <t>มนูญผล</t>
  </si>
  <si>
    <t>นาตาลี</t>
  </si>
  <si>
    <t>ประวิโน</t>
  </si>
  <si>
    <t>ฑิตฐิตา</t>
  </si>
  <si>
    <t>แดงชาวนา</t>
  </si>
  <si>
    <t>ญาณาทิพ</t>
  </si>
  <si>
    <t>เกิดผล</t>
  </si>
  <si>
    <t>ชลาลัย</t>
  </si>
  <si>
    <t>ชายทิพย์</t>
  </si>
  <si>
    <t>ชลธิชา</t>
  </si>
  <si>
    <t>กุสลางกูรวัฒน์</t>
  </si>
  <si>
    <t>จิดาภา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</si>
  <si>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</si>
  <si>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</si>
  <si>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</si>
  <si>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</si>
  <si>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น.ส.หทัยกานต์  สุดสงวน + น.ส.ปิ่นมณี  ธรรมโสภิณท์กุล</t>
  </si>
  <si>
    <t>ภาคเรียนที่  2       ปีการศึกษา  2567</t>
  </si>
  <si>
    <t>กลุ่ม</t>
  </si>
  <si>
    <t>สาขาวิชา การออกแบบ</t>
  </si>
  <si>
    <t>ใบรายชื่อนักเรียน</t>
  </si>
  <si>
    <t>ปวช.1 อบ.</t>
  </si>
  <si>
    <t>วิทยาลัยเทคนิคราชบุรี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</si>
</sst>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1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1" fontId="3" fillId="0" borderId="32" xfId="1" applyNumberFormat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1" fontId="4" fillId="0" borderId="35" xfId="1" applyNumberFormat="1" applyFont="1" applyBorder="1" applyAlignment="1">
      <alignment horizontal="center" vertical="center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2" fillId="0" borderId="39" xfId="2" applyFont="1" applyBorder="1" applyAlignment="1" applyProtection="1">
      <alignment horizontal="center" vertical="center"/>
      <protection hidden="1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42" xfId="1" applyFont="1" applyBorder="1" applyAlignment="1">
      <alignment horizontal="right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DC92B0AA-795C-479E-B413-35B6A5C6DF92}"/>
    <cellStyle name="ปกติ_รายชื่อสอน2-2550" xfId="1" xr:uid="{3BE66062-AADE-41FA-BFC7-17D7CA8E91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9641-7B93-481A-8883-34912B86A26C}">
  <sheetPr>
    <tabColor rgb="FFFFC000"/>
  </sheetPr>
  <dimension ref="A1:W53"/>
  <sheetViews>
    <sheetView tabSelected="1" topLeftCell="A37" zoomScale="120" zoomScaleNormal="120" workbookViewId="0">
      <selection activeCell="E27" sqref="E2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43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42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41</v>
      </c>
      <c r="B2" s="74"/>
      <c r="C2" s="74"/>
      <c r="D2" s="77" t="s">
        <v>40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39</v>
      </c>
      <c r="Q2" s="76"/>
      <c r="R2" s="75">
        <v>672160201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38</v>
      </c>
      <c r="B3" s="74"/>
      <c r="C3" s="74"/>
      <c r="D3" s="74"/>
      <c r="E3" s="73" t="s">
        <v>37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36</v>
      </c>
      <c r="B4" s="71" t="s">
        <v>35</v>
      </c>
      <c r="C4" s="71" t="s">
        <v>34</v>
      </c>
      <c r="D4" s="71"/>
      <c r="E4" s="71"/>
      <c r="F4" s="70" t="s">
        <v>33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67216020002</v>
      </c>
      <c r="C8" s="51" t="s">
        <v>3</v>
      </c>
      <c r="D8" s="50" t="s">
        <v>32</v>
      </c>
      <c r="E8" s="49" t="s">
        <v>31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67216020003</v>
      </c>
      <c r="C9" s="20" t="s">
        <v>3</v>
      </c>
      <c r="D9" s="19" t="s">
        <v>30</v>
      </c>
      <c r="E9" s="18" t="s">
        <v>29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67216020004</v>
      </c>
      <c r="C10" s="20" t="s">
        <v>3</v>
      </c>
      <c r="D10" s="19" t="s">
        <v>28</v>
      </c>
      <c r="E10" s="18" t="s">
        <v>27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67216020005</v>
      </c>
      <c r="C11" s="20" t="s">
        <v>3</v>
      </c>
      <c r="D11" s="19" t="s">
        <v>26</v>
      </c>
      <c r="E11" s="18" t="s">
        <v>25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67216020006</v>
      </c>
      <c r="C12" s="37" t="s">
        <v>3</v>
      </c>
      <c r="D12" s="42" t="s">
        <v>24</v>
      </c>
      <c r="E12" s="35" t="s">
        <v>23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67216020007</v>
      </c>
      <c r="C13" s="30" t="s">
        <v>3</v>
      </c>
      <c r="D13" s="29" t="s">
        <v>22</v>
      </c>
      <c r="E13" s="28" t="s">
        <v>21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67216020008</v>
      </c>
      <c r="C14" s="20" t="s">
        <v>6</v>
      </c>
      <c r="D14" s="19" t="s">
        <v>20</v>
      </c>
      <c r="E14" s="18" t="s">
        <v>19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67216020009</v>
      </c>
      <c r="C15" s="20" t="s">
        <v>3</v>
      </c>
      <c r="D15" s="23" t="s">
        <v>18</v>
      </c>
      <c r="E15" s="18" t="s">
        <v>17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67216020010</v>
      </c>
      <c r="C16" s="20" t="s">
        <v>3</v>
      </c>
      <c r="D16" s="23" t="s">
        <v>16</v>
      </c>
      <c r="E16" s="18" t="s">
        <v>15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67216020011</v>
      </c>
      <c r="C17" s="37" t="s">
        <v>3</v>
      </c>
      <c r="D17" s="42" t="s">
        <v>14</v>
      </c>
      <c r="E17" s="35" t="s">
        <v>13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67216020012</v>
      </c>
      <c r="C18" s="30" t="s">
        <v>3</v>
      </c>
      <c r="D18" s="29" t="s">
        <v>12</v>
      </c>
      <c r="E18" s="28" t="s">
        <v>11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67216020013</v>
      </c>
      <c r="C19" s="20" t="s">
        <v>6</v>
      </c>
      <c r="D19" s="23" t="s">
        <v>10</v>
      </c>
      <c r="E19" s="18" t="s">
        <v>9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67216020014</v>
      </c>
      <c r="C20" s="20" t="s">
        <v>6</v>
      </c>
      <c r="D20" s="19" t="s">
        <v>8</v>
      </c>
      <c r="E20" s="18" t="s">
        <v>7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67216020015</v>
      </c>
      <c r="C21" s="20" t="s">
        <v>6</v>
      </c>
      <c r="D21" s="19" t="s">
        <v>5</v>
      </c>
      <c r="E21" s="18" t="s">
        <v>4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67216020016</v>
      </c>
      <c r="C22" s="37" t="s">
        <v>3</v>
      </c>
      <c r="D22" s="42" t="s">
        <v>2</v>
      </c>
      <c r="E22" s="35" t="s">
        <v>1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/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 t="str">
        <f>IF(C24="","",B23+1)</f>
        <v/>
      </c>
      <c r="C24" s="20"/>
      <c r="D24" s="23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tr">
        <f>IF(C25="","",B24+1)</f>
        <v/>
      </c>
      <c r="C25" s="20"/>
      <c r="D25" s="23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tr">
        <f>IF(C26="","",B25+1)</f>
        <v/>
      </c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tr">
        <f>IF(C27="","",B26+1)</f>
        <v/>
      </c>
      <c r="C27" s="37"/>
      <c r="D27" s="42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tr">
        <f>IF(C28="","",B27+1)</f>
        <v/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tr">
        <f>IF(C29="","",B28+1)</f>
        <v/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tr">
        <f>IF(C30="","",B29+1)</f>
        <v/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tr">
        <f>IF(C31="","",B30+1)</f>
        <v/>
      </c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tr">
        <f>IF(C32="","",B31+1)</f>
        <v/>
      </c>
      <c r="C32" s="37"/>
      <c r="D32" s="42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tr">
        <f>IF(C33="","",B32+1)</f>
        <v/>
      </c>
      <c r="C33" s="30"/>
      <c r="D33" s="43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tr">
        <f>IF(C34="","",B33+1)</f>
        <v/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tr">
        <f>IF(C35="","",B34+1)</f>
        <v/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tr">
        <f>IF(C36="","",B35+1)</f>
        <v/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tr">
        <f>IF(C37="","",B36+1)</f>
        <v/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tr">
        <f>IF(C38="","",B37+1)</f>
        <v/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tr">
        <f>IF(C39="","",B38+1)</f>
        <v/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tr">
        <f>IF(C40="","",B39+1)</f>
        <v/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",COUNTIF($C$8:$C$52,"นาย"))</f>
        <v>ชาย = 4</v>
      </c>
      <c r="C53" s="4" t="str">
        <f>_xlfn.CONCAT("หญิง = ",COUNTIF($C$8:$C$52,"น.ส."))</f>
        <v>หญิง = 11</v>
      </c>
      <c r="D53" s="4" t="s">
        <v>0</v>
      </c>
      <c r="E53" s="1" t="str">
        <f>_xlfn.CONCAT("รวม = ",COUNTA($C$8:$C$52))</f>
        <v>รวม = 15</v>
      </c>
    </row>
  </sheetData>
  <mergeCells count="13">
    <mergeCell ref="F4:W5"/>
    <mergeCell ref="E3:W3"/>
    <mergeCell ref="C53:D53"/>
    <mergeCell ref="A3:D3"/>
    <mergeCell ref="A4:A7"/>
    <mergeCell ref="B4:B7"/>
    <mergeCell ref="C4:E7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1อบ</vt:lpstr>
      <vt:lpstr>'1อบ'!Print_Area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2024-11-26T01:53:43Z</dcterms:created>
  <dcterms:modified xsi:type="dcterms:W3CDTF">2024-11-26T01:53:52Z</dcterms:modified>
</cp:coreProperties>
</file>