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A9F5F76E-FFBF-40C5-9B1F-1AF27266C837}" xr6:coauthVersionLast="47" xr6:coauthVersionMax="47" xr10:uidLastSave="{00000000-0000-0000-0000-000000000000}"/>
  <bookViews>
    <workbookView xWindow="-120" yWindow="-120" windowWidth="29040" windowHeight="15840" xr2:uid="{C679068B-804A-4909-B0C8-C3283DC9448A}"/>
  </bookViews>
  <sheets>
    <sheet name="2.1 คธ" sheetId="1" r:id="rId1"/>
    <sheet name="2.2 คธ" sheetId="2" r:id="rId2"/>
    <sheet name="2.3 คธ" sheetId="3" r:id="rId3"/>
    <sheet name="2.4 คธ" sheetId="4" r:id="rId4"/>
  </sheets>
  <definedNames>
    <definedName name="_xlnm._FilterDatabase" localSheetId="0" hidden="1">'2.1 คธ'!$C$8:$E$36</definedName>
    <definedName name="_xlnm._FilterDatabase" localSheetId="1" hidden="1">'2.2 คธ'!$C$8:$E$36</definedName>
    <definedName name="_xlnm._FilterDatabase" localSheetId="2" hidden="1">'2.3 คธ'!$C$8:$E$36</definedName>
    <definedName name="_xlnm._FilterDatabase" localSheetId="3" hidden="1">'2.4 คธ'!$C$8:$E$36</definedName>
    <definedName name="_xlnm.Print_Area" localSheetId="0">'2.1 คธ'!$A$1:$W$53</definedName>
    <definedName name="_xlnm.Print_Area" localSheetId="1">'2.2 คธ'!$A$1:$W$53</definedName>
    <definedName name="_xlnm.Print_Area" localSheetId="2">'2.3 คธ'!$A$1:$W$53</definedName>
    <definedName name="_xlnm.Print_Area" localSheetId="3">'2.4 คธ'!$A$1:$W$53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E53" i="4"/>
  <c r="B53" i="3"/>
  <c r="C53" i="3"/>
  <c r="E53" i="3"/>
  <c r="B53" i="2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<sst xmlns="http://schemas.openxmlformats.org/spreadsheetml/2006/main" count="415" uniqueCount="227">
  <si>
    <t>ชาย = 37</t>
  </si>
  <si>
    <t/>
  </si>
  <si>
    <t>บุตรอินทร์</t>
  </si>
  <si>
    <t>อนันตชัย</t>
  </si>
  <si>
    <t>นาย</t>
  </si>
  <si>
    <t>ประเสริฐศักดิ์</t>
  </si>
  <si>
    <t>สิทธิชัย</t>
  </si>
  <si>
    <t>ปั้นหยัด</t>
  </si>
  <si>
    <t>อมรรัตน์</t>
  </si>
  <si>
    <t>น.ส.</t>
  </si>
  <si>
    <t>ศรีคำ</t>
  </si>
  <si>
    <t>อนุสรณ์</t>
  </si>
  <si>
    <t>จินง่วย</t>
  </si>
  <si>
    <t>หทัยชนก</t>
  </si>
  <si>
    <t>ไผ่ล้อม</t>
  </si>
  <si>
    <t>พลอยประกาย</t>
  </si>
  <si>
    <t>เพิ่มลาภ</t>
  </si>
  <si>
    <t>ผกามาศ</t>
  </si>
  <si>
    <t>ทองแพง</t>
  </si>
  <si>
    <t>เปรมยุดา</t>
  </si>
  <si>
    <t>บมพรมราช</t>
  </si>
  <si>
    <t>ปุณยฉัตร์</t>
  </si>
  <si>
    <t>สินคง</t>
  </si>
  <si>
    <t>ปภาดา</t>
  </si>
  <si>
    <t>-</t>
  </si>
  <si>
    <t>เน</t>
  </si>
  <si>
    <t>ฤทธิ์ล้ำเลิศ</t>
  </si>
  <si>
    <t>นวรัตน์</t>
  </si>
  <si>
    <t>สายันห์</t>
  </si>
  <si>
    <t>นภัสกร</t>
  </si>
  <si>
    <t>แย้มนุ่น</t>
  </si>
  <si>
    <t>ธีรภัทร</t>
  </si>
  <si>
    <t>เอี่ยมผดุง</t>
  </si>
  <si>
    <t>ธนทรัพย์</t>
  </si>
  <si>
    <t>ธุระวรณ์</t>
  </si>
  <si>
    <t>ทิฆัมพร</t>
  </si>
  <si>
    <t>แก้วขาว</t>
  </si>
  <si>
    <t>ณัฐวุฒิ</t>
  </si>
  <si>
    <t>อรรถสิทธิ์</t>
  </si>
  <si>
    <t>ณัฐธิดา</t>
  </si>
  <si>
    <t>ศิลาเรียม</t>
  </si>
  <si>
    <t>ณัฐดนัย</t>
  </si>
  <si>
    <t>รถทอง</t>
  </si>
  <si>
    <t>ฒนากร</t>
  </si>
  <si>
    <t>รัตนะ</t>
  </si>
  <si>
    <t>ฐิติวรดา</t>
  </si>
  <si>
    <t>เผ่าผาง</t>
  </si>
  <si>
    <t>ฐิติรัตน์</t>
  </si>
  <si>
    <t>อะละมาลา</t>
  </si>
  <si>
    <t>ชุติเดช</t>
  </si>
  <si>
    <t>แสงโสม</t>
  </si>
  <si>
    <t>จีรนันท์</t>
  </si>
  <si>
    <t>เต่าทรงงาม</t>
  </si>
  <si>
    <t>กชพรรณ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</si>
  <si>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</si>
  <si>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</si>
  <si>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</si>
  <si>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</si>
  <si>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น.ส.สุนันทา  ครุฑธามาศ</t>
  </si>
  <si>
    <t>คอมพิวเตอร์ธุรกิจ</t>
  </si>
  <si>
    <t>สาขาวิชา</t>
  </si>
  <si>
    <t>ภาคเรียนที่ 2   ปีการศึกษา 2567</t>
  </si>
  <si>
    <t>กลุ่ม</t>
  </si>
  <si>
    <t>คอมพิวเตอร์ธุรกิจ   ปวช.2/1</t>
  </si>
  <si>
    <t>ใบรายชื่อนักเรียน  สาขางาน</t>
  </si>
  <si>
    <t>ปวช.2/1 คธ.</t>
  </si>
  <si>
    <t>วิทยาลัยเทคนิคราชบุรี</t>
  </si>
  <si>
    <t>เอี่ยมสำอางค์</t>
  </si>
  <si>
    <t>สุวิศิษฎ์</t>
  </si>
  <si>
    <t>ชะเอมเทศ</t>
  </si>
  <si>
    <t>สุชาดา</t>
  </si>
  <si>
    <t>สวัสดิพงษ์</t>
  </si>
  <si>
    <t>สิรายุทธ</t>
  </si>
  <si>
    <t>เจียกงูเหลือม</t>
  </si>
  <si>
    <t>เศกสรรค์</t>
  </si>
  <si>
    <t>คล้อยวงศ์</t>
  </si>
  <si>
    <t>ศิราวุฒิ</t>
  </si>
  <si>
    <t>อรชร</t>
  </si>
  <si>
    <t>ศศิธร</t>
  </si>
  <si>
    <t>พลาผล</t>
  </si>
  <si>
    <t>วินวรรธย์</t>
  </si>
  <si>
    <t>สุขเกษม</t>
  </si>
  <si>
    <t>วิจิตรา</t>
  </si>
  <si>
    <t>พรมรักษ์</t>
  </si>
  <si>
    <t>วงศพัทธ์</t>
  </si>
  <si>
    <t>พังลำภู</t>
  </si>
  <si>
    <t>พินทุอร</t>
  </si>
  <si>
    <t>วิเศษฤทธิ์</t>
  </si>
  <si>
    <t>พิชญะ</t>
  </si>
  <si>
    <t>ศรีเสริฐ</t>
  </si>
  <si>
    <t>ปัญญกร</t>
  </si>
  <si>
    <t>ลิ้มสุวรรณ์</t>
  </si>
  <si>
    <t>ปพน</t>
  </si>
  <si>
    <t>ดีประเสริฐ</t>
  </si>
  <si>
    <t>ปฐมพงษ์</t>
  </si>
  <si>
    <t>อุ่นเรือน</t>
  </si>
  <si>
    <t>ธาวิน</t>
  </si>
  <si>
    <t>ศรีพนมวรรณ</t>
  </si>
  <si>
    <t>ธรรมนูญ</t>
  </si>
  <si>
    <t>อินทร์ให้ฤกษ์</t>
  </si>
  <si>
    <t>ทัตติคุณ</t>
  </si>
  <si>
    <t>อินเรืองศรี</t>
  </si>
  <si>
    <t>ดากานดา</t>
  </si>
  <si>
    <t>กองรามัญ</t>
  </si>
  <si>
    <t>ชาลิสา</t>
  </si>
  <si>
    <t>หงษา</t>
  </si>
  <si>
    <t>ชานนท์</t>
  </si>
  <si>
    <t>อธิวัฒนา</t>
  </si>
  <si>
    <t>จุฑามาศ</t>
  </si>
  <si>
    <t>ค้นหาสุข</t>
  </si>
  <si>
    <t>จักรรินทร์</t>
  </si>
  <si>
    <t>ศรีสมบูรณ์</t>
  </si>
  <si>
    <t>กฤตวรรณ</t>
  </si>
  <si>
    <t>ครูที่ปรึกษา : นางจันทนา  สกูลคง</t>
  </si>
  <si>
    <t>คอมพิวเตอร์ธุรกิจ   ปวช.2/2</t>
  </si>
  <si>
    <t>ปวช.2/2 คธ.</t>
  </si>
  <si>
    <t>พุ่มโพธิ์</t>
  </si>
  <si>
    <t>อันธิวราห์</t>
  </si>
  <si>
    <t>ทิมอ่อน</t>
  </si>
  <si>
    <t>สุภาพร</t>
  </si>
  <si>
    <t>ม่วงไข่</t>
  </si>
  <si>
    <t>สศิกาญ</t>
  </si>
  <si>
    <t>บัวทอง</t>
  </si>
  <si>
    <t>สวรรยา</t>
  </si>
  <si>
    <t>ฝ่ายอุประ</t>
  </si>
  <si>
    <t>ศิรินภา</t>
  </si>
  <si>
    <t>ทับวิชา</t>
  </si>
  <si>
    <t>ศลิษา</t>
  </si>
  <si>
    <t>ภักดียุทธ</t>
  </si>
  <si>
    <t>ศตคุณ</t>
  </si>
  <si>
    <t>ปลีทอง</t>
  </si>
  <si>
    <t>วิภาดา</t>
  </si>
  <si>
    <t>ปีกกาง</t>
  </si>
  <si>
    <t>วัชรเกียรติ</t>
  </si>
  <si>
    <t>สีทองสุก</t>
  </si>
  <si>
    <t>วริศรา</t>
  </si>
  <si>
    <t>พรมสวัสดิ์</t>
  </si>
  <si>
    <t>วรรณฤดี</t>
  </si>
  <si>
    <t>สร้อยสุวรรณ</t>
  </si>
  <si>
    <t>รัฐศรัณย์</t>
  </si>
  <si>
    <t>ณัฐวัชต์ชัย</t>
  </si>
  <si>
    <t>มนทกานต์</t>
  </si>
  <si>
    <t>ศรีสุวรรณ</t>
  </si>
  <si>
    <t>ภาคิน</t>
  </si>
  <si>
    <t>อุตตมะเมธีร์</t>
  </si>
  <si>
    <t>ภคพร</t>
  </si>
  <si>
    <t>ภัทรวรวิบูล</t>
  </si>
  <si>
    <t>พิรชัช</t>
  </si>
  <si>
    <t>ชูเลิศ</t>
  </si>
  <si>
    <t>ปานตะวัน</t>
  </si>
  <si>
    <t>กอนพิบูลย์</t>
  </si>
  <si>
    <t>ธนชิต</t>
  </si>
  <si>
    <t>เย็นจิตต์</t>
  </si>
  <si>
    <t>เทียนแพ</t>
  </si>
  <si>
    <t>จันทบูรณ์</t>
  </si>
  <si>
    <t>ณัฐริการ์</t>
  </si>
  <si>
    <t>ยอดแก้ว</t>
  </si>
  <si>
    <t>ณัฐธยาน์</t>
  </si>
  <si>
    <t>ปริญญาธนากร</t>
  </si>
  <si>
    <t>ณัชชา</t>
  </si>
  <si>
    <t>ชัยมงคล</t>
  </si>
  <si>
    <t>ญาณิศา</t>
  </si>
  <si>
    <t>เฮงสิน</t>
  </si>
  <si>
    <t>ชรินรัตน์</t>
  </si>
  <si>
    <t>ศรีวิลัย</t>
  </si>
  <si>
    <t>ชยพัทธ์</t>
  </si>
  <si>
    <t>ทองดี</t>
  </si>
  <si>
    <t>ชนัญชิดา</t>
  </si>
  <si>
    <t>ฆ้องบ้านโข้ง</t>
  </si>
  <si>
    <t>จักรกฤษ</t>
  </si>
  <si>
    <t>ศรีเจริญ</t>
  </si>
  <si>
    <t>กิตติคุณ</t>
  </si>
  <si>
    <t>กองศรีกุลดิลก</t>
  </si>
  <si>
    <t>กวินธิดา</t>
  </si>
  <si>
    <t>ครูที่ปรึกษา : น.ส.อุไรวรรณ  มีแสง</t>
  </si>
  <si>
    <t>คอมพิวเตอร์ธุรกิจ   ปวช.2/3</t>
  </si>
  <si>
    <t>ปวช.2/3 คธ.</t>
  </si>
  <si>
    <t>เชิงฉลาด</t>
  </si>
  <si>
    <t>อภิรักษ์</t>
  </si>
  <si>
    <t>เอี้ยวสุวรรณ</t>
  </si>
  <si>
    <t>สิรีธร</t>
  </si>
  <si>
    <t>สุตัน</t>
  </si>
  <si>
    <t>สัณห์ฤทัย</t>
  </si>
  <si>
    <t>ศรีเรือง</t>
  </si>
  <si>
    <t>วีรชิต</t>
  </si>
  <si>
    <t>วันดี</t>
  </si>
  <si>
    <t>นุชชมภู</t>
  </si>
  <si>
    <t>รสสุคนธ์</t>
  </si>
  <si>
    <t>กตัญญู</t>
  </si>
  <si>
    <t>ภันทิลา</t>
  </si>
  <si>
    <t>พรมโสภา</t>
  </si>
  <si>
    <t>ภัทรกร</t>
  </si>
  <si>
    <t>สมบูรณ์</t>
  </si>
  <si>
    <t>พิชญาภา</t>
  </si>
  <si>
    <t>ลาภนิมิตรชัย</t>
  </si>
  <si>
    <t>ทรายทอง</t>
  </si>
  <si>
    <t>พรรณา</t>
  </si>
  <si>
    <t>ตอนสี</t>
  </si>
  <si>
    <t>พงศกร</t>
  </si>
  <si>
    <t>เข็มทอง</t>
  </si>
  <si>
    <t>ปริยาภัทร</t>
  </si>
  <si>
    <t>หมู่ทอง</t>
  </si>
  <si>
    <t>ปถพี</t>
  </si>
  <si>
    <t>สรรเสริญ</t>
  </si>
  <si>
    <t>ธีรพงษ์</t>
  </si>
  <si>
    <t>สมหมายพรประชา</t>
  </si>
  <si>
    <t>ธีรเทพ</t>
  </si>
  <si>
    <t>เพ็ชรพลอย</t>
  </si>
  <si>
    <t>จันทร์เปล่ง</t>
  </si>
  <si>
    <t>ทสกร</t>
  </si>
  <si>
    <t>ตุ้มท่าไม้</t>
  </si>
  <si>
    <t>ดุลยวัต</t>
  </si>
  <si>
    <t>จันทร์แรมไตร</t>
  </si>
  <si>
    <t>ณัฐวรรณ</t>
  </si>
  <si>
    <t>บุญปลอต</t>
  </si>
  <si>
    <t>ญานิกา</t>
  </si>
  <si>
    <t>พลจันทร์</t>
  </si>
  <si>
    <t>จุฬาลักษณ์</t>
  </si>
  <si>
    <t>สินพิทักษ์</t>
  </si>
  <si>
    <t>จิราภาส</t>
  </si>
  <si>
    <t>เอี่ยมจำรัส</t>
  </si>
  <si>
    <t>จิราภรณ์</t>
  </si>
  <si>
    <t>อินทร์กล่อม</t>
  </si>
  <si>
    <t>กรกนก</t>
  </si>
  <si>
    <t>ครูที่ปรึกษา : น.ส.ภัคนิภา  ธิติเวสส์</t>
  </si>
  <si>
    <t>คอมพิวเตอร์ธุรกิจ   ปวช.2/4</t>
  </si>
  <si>
    <t>ปวช.2/4 คธ.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</si>
</sst>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" fontId="3" fillId="0" borderId="25" xfId="1" applyNumberFormat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5A09A8C0-8492-4AEA-AC02-F8BC09CCD87B}"/>
    <cellStyle name="ปกติ_รายชื่อสอน2-2550" xfId="1" xr:uid="{6DA7ABEF-6E28-40A3-A625-DBFC0314E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FE670-7309-4961-9665-7943B4F6F9EC}">
  <sheetPr>
    <tabColor rgb="FF00B0F0"/>
  </sheetPr>
  <dimension ref="A1:W53"/>
  <sheetViews>
    <sheetView tabSelected="1" topLeftCell="A16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65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64</v>
      </c>
      <c r="B2" s="79"/>
      <c r="C2" s="79"/>
      <c r="D2" s="78" t="s">
        <v>63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62</v>
      </c>
      <c r="Q2" s="77"/>
      <c r="R2" s="76">
        <v>662020411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61</v>
      </c>
      <c r="B3" s="75"/>
      <c r="C3" s="75"/>
      <c r="D3" s="75"/>
      <c r="E3" s="74" t="s">
        <v>60</v>
      </c>
      <c r="F3" s="73" t="s">
        <v>59</v>
      </c>
      <c r="G3" s="73"/>
      <c r="H3" s="73"/>
      <c r="I3" s="73"/>
      <c r="J3" s="73"/>
      <c r="K3" s="73"/>
      <c r="L3" s="73" t="s">
        <v>58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57</v>
      </c>
      <c r="B4" s="71" t="s">
        <v>56</v>
      </c>
      <c r="C4" s="71" t="s">
        <v>55</v>
      </c>
      <c r="D4" s="71"/>
      <c r="E4" s="71"/>
      <c r="F4" s="70" t="s">
        <v>54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66202041001</v>
      </c>
      <c r="C8" s="50" t="s">
        <v>9</v>
      </c>
      <c r="D8" s="49" t="s">
        <v>53</v>
      </c>
      <c r="E8" s="48" t="s">
        <v>52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66202041005</v>
      </c>
      <c r="C9" s="20" t="s">
        <v>9</v>
      </c>
      <c r="D9" s="19" t="s">
        <v>51</v>
      </c>
      <c r="E9" s="18" t="s">
        <v>50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66202041006</v>
      </c>
      <c r="C10" s="20" t="s">
        <v>4</v>
      </c>
      <c r="D10" s="19" t="s">
        <v>49</v>
      </c>
      <c r="E10" s="18" t="s">
        <v>48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66202041008</v>
      </c>
      <c r="C11" s="20" t="s">
        <v>9</v>
      </c>
      <c r="D11" s="19" t="s">
        <v>47</v>
      </c>
      <c r="E11" s="18" t="s">
        <v>46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66202041009</v>
      </c>
      <c r="C12" s="37" t="s">
        <v>9</v>
      </c>
      <c r="D12" s="36" t="s">
        <v>45</v>
      </c>
      <c r="E12" s="35" t="s">
        <v>44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66202041010</v>
      </c>
      <c r="C13" s="30" t="s">
        <v>4</v>
      </c>
      <c r="D13" s="29" t="s">
        <v>43</v>
      </c>
      <c r="E13" s="28" t="s">
        <v>42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66202041011</v>
      </c>
      <c r="C14" s="20" t="s">
        <v>4</v>
      </c>
      <c r="D14" s="19" t="s">
        <v>41</v>
      </c>
      <c r="E14" s="18" t="s">
        <v>40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66202041012</v>
      </c>
      <c r="C15" s="20" t="s">
        <v>9</v>
      </c>
      <c r="D15" s="19" t="s">
        <v>39</v>
      </c>
      <c r="E15" s="18" t="s">
        <v>38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66202041013</v>
      </c>
      <c r="C16" s="20" t="s">
        <v>4</v>
      </c>
      <c r="D16" s="19" t="s">
        <v>37</v>
      </c>
      <c r="E16" s="18" t="s">
        <v>36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66202041014</v>
      </c>
      <c r="C17" s="37" t="s">
        <v>9</v>
      </c>
      <c r="D17" s="36" t="s">
        <v>35</v>
      </c>
      <c r="E17" s="35" t="s">
        <v>34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66202041015</v>
      </c>
      <c r="C18" s="30" t="s">
        <v>4</v>
      </c>
      <c r="D18" s="41" t="s">
        <v>33</v>
      </c>
      <c r="E18" s="28" t="s">
        <v>32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66202041016</v>
      </c>
      <c r="C19" s="20" t="s">
        <v>4</v>
      </c>
      <c r="D19" s="19" t="s">
        <v>31</v>
      </c>
      <c r="E19" s="18" t="s">
        <v>30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66202041017</v>
      </c>
      <c r="C20" s="20" t="s">
        <v>4</v>
      </c>
      <c r="D20" s="19" t="s">
        <v>29</v>
      </c>
      <c r="E20" s="18" t="s">
        <v>28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66202041018</v>
      </c>
      <c r="C21" s="20" t="s">
        <v>9</v>
      </c>
      <c r="D21" s="19" t="s">
        <v>27</v>
      </c>
      <c r="E21" s="18" t="s">
        <v>26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66202041021</v>
      </c>
      <c r="C22" s="37" t="s">
        <v>9</v>
      </c>
      <c r="D22" s="43" t="s">
        <v>25</v>
      </c>
      <c r="E22" s="35" t="s">
        <v>24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66202041022</v>
      </c>
      <c r="C23" s="30" t="s">
        <v>9</v>
      </c>
      <c r="D23" s="29" t="s">
        <v>23</v>
      </c>
      <c r="E23" s="28" t="s">
        <v>22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66202041023</v>
      </c>
      <c r="C24" s="20" t="s">
        <v>9</v>
      </c>
      <c r="D24" s="19" t="s">
        <v>21</v>
      </c>
      <c r="E24" s="18" t="s">
        <v>20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66202041024</v>
      </c>
      <c r="C25" s="20" t="s">
        <v>9</v>
      </c>
      <c r="D25" s="19" t="s">
        <v>19</v>
      </c>
      <c r="E25" s="18" t="s">
        <v>18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66202041025</v>
      </c>
      <c r="C26" s="20" t="s">
        <v>9</v>
      </c>
      <c r="D26" s="19" t="s">
        <v>17</v>
      </c>
      <c r="E26" s="18" t="s">
        <v>16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66202041026</v>
      </c>
      <c r="C27" s="37" t="s">
        <v>9</v>
      </c>
      <c r="D27" s="36" t="s">
        <v>15</v>
      </c>
      <c r="E27" s="35" t="s">
        <v>14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66202041029</v>
      </c>
      <c r="C28" s="30" t="s">
        <v>9</v>
      </c>
      <c r="D28" s="41" t="s">
        <v>13</v>
      </c>
      <c r="E28" s="28" t="s">
        <v>12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66202041030</v>
      </c>
      <c r="C29" s="20" t="s">
        <v>4</v>
      </c>
      <c r="D29" s="19" t="s">
        <v>11</v>
      </c>
      <c r="E29" s="18" t="s">
        <v>10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66202041031</v>
      </c>
      <c r="C30" s="20" t="s">
        <v>9</v>
      </c>
      <c r="D30" s="23" t="s">
        <v>8</v>
      </c>
      <c r="E30" s="18" t="s">
        <v>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66202041128</v>
      </c>
      <c r="C31" s="20" t="s">
        <v>4</v>
      </c>
      <c r="D31" s="19" t="s">
        <v>6</v>
      </c>
      <c r="E31" s="18" t="s">
        <v>5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66202041129</v>
      </c>
      <c r="C32" s="37" t="s">
        <v>4</v>
      </c>
      <c r="D32" s="36" t="s">
        <v>3</v>
      </c>
      <c r="E32" s="35" t="s">
        <v>2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23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23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10</v>
      </c>
      <c r="C53" s="4" t="str">
        <f>_xlfn.CONCAT("หญิง = ",COUNTIF($C$8:$C$52,"น.ส."))</f>
        <v>หญิง = 15</v>
      </c>
      <c r="D53" s="4" t="s">
        <v>0</v>
      </c>
      <c r="E53" s="1" t="str">
        <f>_xlfn.CONCAT("รวม = ",COUNTA($C$8:$C$52))</f>
        <v>รวม = 25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5445-FE08-4B79-A451-CEBA766233F8}">
  <sheetPr>
    <tabColor rgb="FF00B0F0"/>
  </sheetPr>
  <dimension ref="A1:W53"/>
  <sheetViews>
    <sheetView topLeftCell="A19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115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64</v>
      </c>
      <c r="B2" s="79"/>
      <c r="C2" s="79"/>
      <c r="D2" s="78" t="s">
        <v>114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62</v>
      </c>
      <c r="Q2" s="77"/>
      <c r="R2" s="76">
        <v>662020412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61</v>
      </c>
      <c r="B3" s="75"/>
      <c r="C3" s="75"/>
      <c r="D3" s="75"/>
      <c r="E3" s="74" t="s">
        <v>60</v>
      </c>
      <c r="F3" s="73" t="s">
        <v>59</v>
      </c>
      <c r="G3" s="73"/>
      <c r="H3" s="73"/>
      <c r="I3" s="73"/>
      <c r="J3" s="73"/>
      <c r="K3" s="73"/>
      <c r="L3" s="73" t="s">
        <v>113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57</v>
      </c>
      <c r="B4" s="71" t="s">
        <v>56</v>
      </c>
      <c r="C4" s="71" t="s">
        <v>55</v>
      </c>
      <c r="D4" s="71"/>
      <c r="E4" s="71"/>
      <c r="F4" s="70" t="s">
        <v>54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66202041032</v>
      </c>
      <c r="C8" s="50" t="s">
        <v>9</v>
      </c>
      <c r="D8" s="49" t="s">
        <v>112</v>
      </c>
      <c r="E8" s="48" t="s">
        <v>111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66202041033</v>
      </c>
      <c r="C9" s="20" t="s">
        <v>4</v>
      </c>
      <c r="D9" s="23" t="s">
        <v>110</v>
      </c>
      <c r="E9" s="18" t="s">
        <v>109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66202041035</v>
      </c>
      <c r="C10" s="20" t="s">
        <v>9</v>
      </c>
      <c r="D10" s="23" t="s">
        <v>108</v>
      </c>
      <c r="E10" s="18" t="s">
        <v>107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66202041036</v>
      </c>
      <c r="C11" s="20" t="s">
        <v>4</v>
      </c>
      <c r="D11" s="19" t="s">
        <v>106</v>
      </c>
      <c r="E11" s="18" t="s">
        <v>105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66202041037</v>
      </c>
      <c r="C12" s="37" t="s">
        <v>9</v>
      </c>
      <c r="D12" s="36" t="s">
        <v>104</v>
      </c>
      <c r="E12" s="35" t="s">
        <v>103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66202041038</v>
      </c>
      <c r="C13" s="30" t="s">
        <v>9</v>
      </c>
      <c r="D13" s="41" t="s">
        <v>102</v>
      </c>
      <c r="E13" s="28" t="s">
        <v>101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66202041039</v>
      </c>
      <c r="C14" s="20" t="s">
        <v>4</v>
      </c>
      <c r="D14" s="19" t="s">
        <v>100</v>
      </c>
      <c r="E14" s="18" t="s">
        <v>99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66202041040</v>
      </c>
      <c r="C15" s="20" t="s">
        <v>4</v>
      </c>
      <c r="D15" s="19" t="s">
        <v>98</v>
      </c>
      <c r="E15" s="18" t="s">
        <v>97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66202041041</v>
      </c>
      <c r="C16" s="20" t="s">
        <v>4</v>
      </c>
      <c r="D16" s="19" t="s">
        <v>96</v>
      </c>
      <c r="E16" s="18" t="s">
        <v>95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66202041043</v>
      </c>
      <c r="C17" s="37" t="s">
        <v>4</v>
      </c>
      <c r="D17" s="36" t="s">
        <v>94</v>
      </c>
      <c r="E17" s="35" t="s">
        <v>93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66202041044</v>
      </c>
      <c r="C18" s="30" t="s">
        <v>4</v>
      </c>
      <c r="D18" s="29" t="s">
        <v>92</v>
      </c>
      <c r="E18" s="28" t="s">
        <v>91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66202041047</v>
      </c>
      <c r="C19" s="20" t="s">
        <v>4</v>
      </c>
      <c r="D19" s="19" t="s">
        <v>90</v>
      </c>
      <c r="E19" s="18" t="s">
        <v>89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66202041049</v>
      </c>
      <c r="C20" s="20" t="s">
        <v>4</v>
      </c>
      <c r="D20" s="23" t="s">
        <v>88</v>
      </c>
      <c r="E20" s="18" t="s">
        <v>87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66202041050</v>
      </c>
      <c r="C21" s="20" t="s">
        <v>9</v>
      </c>
      <c r="D21" s="19" t="s">
        <v>86</v>
      </c>
      <c r="E21" s="18" t="s">
        <v>85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66202041051</v>
      </c>
      <c r="C22" s="37" t="s">
        <v>4</v>
      </c>
      <c r="D22" s="36" t="s">
        <v>84</v>
      </c>
      <c r="E22" s="35" t="s">
        <v>83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66202041053</v>
      </c>
      <c r="C23" s="30" t="s">
        <v>9</v>
      </c>
      <c r="D23" s="29" t="s">
        <v>82</v>
      </c>
      <c r="E23" s="28" t="s">
        <v>81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66202041054</v>
      </c>
      <c r="C24" s="20" t="s">
        <v>4</v>
      </c>
      <c r="D24" s="19" t="s">
        <v>80</v>
      </c>
      <c r="E24" s="18" t="s">
        <v>79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66202041055</v>
      </c>
      <c r="C25" s="20" t="s">
        <v>9</v>
      </c>
      <c r="D25" s="19" t="s">
        <v>78</v>
      </c>
      <c r="E25" s="18" t="s">
        <v>77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66202041056</v>
      </c>
      <c r="C26" s="20" t="s">
        <v>4</v>
      </c>
      <c r="D26" s="19" t="s">
        <v>76</v>
      </c>
      <c r="E26" s="18" t="s">
        <v>75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66202041057</v>
      </c>
      <c r="C27" s="37" t="s">
        <v>4</v>
      </c>
      <c r="D27" s="36" t="s">
        <v>74</v>
      </c>
      <c r="E27" s="35" t="s">
        <v>73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66202041058</v>
      </c>
      <c r="C28" s="30" t="s">
        <v>4</v>
      </c>
      <c r="D28" s="29" t="s">
        <v>72</v>
      </c>
      <c r="E28" s="28" t="s">
        <v>71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66202041059</v>
      </c>
      <c r="C29" s="20" t="s">
        <v>9</v>
      </c>
      <c r="D29" s="19" t="s">
        <v>70</v>
      </c>
      <c r="E29" s="18" t="s">
        <v>69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66202041061</v>
      </c>
      <c r="C30" s="20" t="s">
        <v>4</v>
      </c>
      <c r="D30" s="19" t="s">
        <v>68</v>
      </c>
      <c r="E30" s="18" t="s">
        <v>67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15</v>
      </c>
      <c r="C53" s="4" t="str">
        <f>_xlfn.CONCAT("หญิง = ",COUNTIF($C$8:$C$52,"น.ส."))</f>
        <v>หญิง = 8</v>
      </c>
      <c r="D53" s="4" t="s">
        <v>0</v>
      </c>
      <c r="E53" s="1" t="str">
        <f>_xlfn.CONCAT("รวม = ",COUNTA($C$8:$C$52))</f>
        <v>รวม = 23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2DE6-050D-42B4-B802-89CE167AE067}">
  <sheetPr>
    <tabColor rgb="FF00B0F0"/>
  </sheetPr>
  <dimension ref="A1:W53"/>
  <sheetViews>
    <sheetView topLeftCell="A16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176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64</v>
      </c>
      <c r="B2" s="79"/>
      <c r="C2" s="79"/>
      <c r="D2" s="78" t="s">
        <v>175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62</v>
      </c>
      <c r="Q2" s="77"/>
      <c r="R2" s="76">
        <v>662020413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61</v>
      </c>
      <c r="B3" s="75"/>
      <c r="C3" s="75"/>
      <c r="D3" s="75"/>
      <c r="E3" s="74" t="s">
        <v>60</v>
      </c>
      <c r="F3" s="73" t="s">
        <v>59</v>
      </c>
      <c r="G3" s="73"/>
      <c r="H3" s="73"/>
      <c r="I3" s="73"/>
      <c r="J3" s="73"/>
      <c r="K3" s="73"/>
      <c r="L3" s="73" t="s">
        <v>174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57</v>
      </c>
      <c r="B4" s="71" t="s">
        <v>56</v>
      </c>
      <c r="C4" s="71" t="s">
        <v>55</v>
      </c>
      <c r="D4" s="71"/>
      <c r="E4" s="71"/>
      <c r="F4" s="70" t="s">
        <v>54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66202041063</v>
      </c>
      <c r="C8" s="50" t="s">
        <v>9</v>
      </c>
      <c r="D8" s="49" t="s">
        <v>173</v>
      </c>
      <c r="E8" s="48" t="s">
        <v>172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66202041064</v>
      </c>
      <c r="C9" s="20" t="s">
        <v>4</v>
      </c>
      <c r="D9" s="19" t="s">
        <v>171</v>
      </c>
      <c r="E9" s="18" t="s">
        <v>170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66202041065</v>
      </c>
      <c r="C10" s="20" t="s">
        <v>4</v>
      </c>
      <c r="D10" s="19" t="s">
        <v>169</v>
      </c>
      <c r="E10" s="18" t="s">
        <v>168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66202041066</v>
      </c>
      <c r="C11" s="20" t="s">
        <v>9</v>
      </c>
      <c r="D11" s="19" t="s">
        <v>167</v>
      </c>
      <c r="E11" s="18" t="s">
        <v>166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66202041067</v>
      </c>
      <c r="C12" s="37" t="s">
        <v>4</v>
      </c>
      <c r="D12" s="36" t="s">
        <v>165</v>
      </c>
      <c r="E12" s="35" t="s">
        <v>164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66202041068</v>
      </c>
      <c r="C13" s="30" t="s">
        <v>9</v>
      </c>
      <c r="D13" s="41" t="s">
        <v>163</v>
      </c>
      <c r="E13" s="28" t="s">
        <v>162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66202041069</v>
      </c>
      <c r="C14" s="20" t="s">
        <v>9</v>
      </c>
      <c r="D14" s="23" t="s">
        <v>161</v>
      </c>
      <c r="E14" s="18" t="s">
        <v>160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66202041070</v>
      </c>
      <c r="C15" s="20" t="s">
        <v>9</v>
      </c>
      <c r="D15" s="19" t="s">
        <v>159</v>
      </c>
      <c r="E15" s="18" t="s">
        <v>158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66202041071</v>
      </c>
      <c r="C16" s="20" t="s">
        <v>9</v>
      </c>
      <c r="D16" s="19" t="s">
        <v>157</v>
      </c>
      <c r="E16" s="18" t="s">
        <v>156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66202041072</v>
      </c>
      <c r="C17" s="37" t="s">
        <v>9</v>
      </c>
      <c r="D17" s="36" t="s">
        <v>155</v>
      </c>
      <c r="E17" s="35" t="s">
        <v>154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66202041073</v>
      </c>
      <c r="C18" s="30" t="s">
        <v>9</v>
      </c>
      <c r="D18" s="29" t="s">
        <v>153</v>
      </c>
      <c r="E18" s="28" t="s">
        <v>152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66202041074</v>
      </c>
      <c r="C19" s="20" t="s">
        <v>4</v>
      </c>
      <c r="D19" s="23" t="s">
        <v>151</v>
      </c>
      <c r="E19" s="18" t="s">
        <v>150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66202041075</v>
      </c>
      <c r="C20" s="20" t="s">
        <v>9</v>
      </c>
      <c r="D20" s="19" t="s">
        <v>149</v>
      </c>
      <c r="E20" s="18" t="s">
        <v>148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66202041076</v>
      </c>
      <c r="C21" s="20" t="s">
        <v>4</v>
      </c>
      <c r="D21" s="19" t="s">
        <v>147</v>
      </c>
      <c r="E21" s="18" t="s">
        <v>146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66202041077</v>
      </c>
      <c r="C22" s="37" t="s">
        <v>9</v>
      </c>
      <c r="D22" s="43" t="s">
        <v>145</v>
      </c>
      <c r="E22" s="35" t="s">
        <v>144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66202041078</v>
      </c>
      <c r="C23" s="30" t="s">
        <v>4</v>
      </c>
      <c r="D23" s="29" t="s">
        <v>143</v>
      </c>
      <c r="E23" s="28" t="s">
        <v>142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66202041079</v>
      </c>
      <c r="C24" s="20" t="s">
        <v>9</v>
      </c>
      <c r="D24" s="19" t="s">
        <v>141</v>
      </c>
      <c r="E24" s="18" t="s">
        <v>140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66202041080</v>
      </c>
      <c r="C25" s="20" t="s">
        <v>4</v>
      </c>
      <c r="D25" s="23" t="s">
        <v>139</v>
      </c>
      <c r="E25" s="18" t="s">
        <v>138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66202041082</v>
      </c>
      <c r="C26" s="20" t="s">
        <v>9</v>
      </c>
      <c r="D26" s="19" t="s">
        <v>137</v>
      </c>
      <c r="E26" s="18" t="s">
        <v>136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66202041083</v>
      </c>
      <c r="C27" s="37" t="s">
        <v>9</v>
      </c>
      <c r="D27" s="36" t="s">
        <v>135</v>
      </c>
      <c r="E27" s="35" t="s">
        <v>134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66202041084</v>
      </c>
      <c r="C28" s="30" t="s">
        <v>4</v>
      </c>
      <c r="D28" s="29" t="s">
        <v>133</v>
      </c>
      <c r="E28" s="28" t="s">
        <v>132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66202041085</v>
      </c>
      <c r="C29" s="20" t="s">
        <v>9</v>
      </c>
      <c r="D29" s="19" t="s">
        <v>131</v>
      </c>
      <c r="E29" s="18" t="s">
        <v>130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66202041086</v>
      </c>
      <c r="C30" s="20" t="s">
        <v>4</v>
      </c>
      <c r="D30" s="19" t="s">
        <v>129</v>
      </c>
      <c r="E30" s="18" t="s">
        <v>128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66202041087</v>
      </c>
      <c r="C31" s="20" t="s">
        <v>9</v>
      </c>
      <c r="D31" s="19" t="s">
        <v>127</v>
      </c>
      <c r="E31" s="18" t="s">
        <v>126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66202041088</v>
      </c>
      <c r="C32" s="37" t="s">
        <v>9</v>
      </c>
      <c r="D32" s="43" t="s">
        <v>125</v>
      </c>
      <c r="E32" s="35" t="s">
        <v>124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66202041090</v>
      </c>
      <c r="C33" s="30" t="s">
        <v>9</v>
      </c>
      <c r="D33" s="29" t="s">
        <v>123</v>
      </c>
      <c r="E33" s="28" t="s">
        <v>122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66202041091</v>
      </c>
      <c r="C34" s="20" t="s">
        <v>9</v>
      </c>
      <c r="D34" s="19" t="s">
        <v>121</v>
      </c>
      <c r="E34" s="18" t="s">
        <v>120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66202041092</v>
      </c>
      <c r="C35" s="20" t="s">
        <v>9</v>
      </c>
      <c r="D35" s="19" t="s">
        <v>119</v>
      </c>
      <c r="E35" s="18" t="s">
        <v>118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66202041093</v>
      </c>
      <c r="C36" s="20" t="s">
        <v>4</v>
      </c>
      <c r="D36" s="19" t="s">
        <v>117</v>
      </c>
      <c r="E36" s="18" t="s">
        <v>116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3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10</v>
      </c>
      <c r="C53" s="4" t="str">
        <f>_xlfn.CONCAT("หญิง = ",COUNTIF($C$8:$C$52,"น.ส."))</f>
        <v>หญิง = 19</v>
      </c>
      <c r="D53" s="4" t="s">
        <v>0</v>
      </c>
      <c r="E53" s="1" t="str">
        <f>_xlfn.CONCAT("รวม = ",COUNTA($C$8:$C$52))</f>
        <v>รวม = 29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9783-5D7F-4415-A71F-3D874D8542A2}">
  <sheetPr>
    <tabColor rgb="FF00B0F0"/>
  </sheetPr>
  <dimension ref="A1:W53"/>
  <sheetViews>
    <sheetView topLeftCell="A25" zoomScale="120" zoomScaleNormal="120" zoomScaleSheetLayoutView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226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64</v>
      </c>
      <c r="B2" s="79"/>
      <c r="C2" s="79"/>
      <c r="D2" s="78" t="s">
        <v>225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62</v>
      </c>
      <c r="Q2" s="77"/>
      <c r="R2" s="76">
        <v>662020414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61</v>
      </c>
      <c r="B3" s="75"/>
      <c r="C3" s="75"/>
      <c r="D3" s="75"/>
      <c r="E3" s="74" t="s">
        <v>60</v>
      </c>
      <c r="F3" s="73" t="s">
        <v>59</v>
      </c>
      <c r="G3" s="73"/>
      <c r="H3" s="73"/>
      <c r="I3" s="73"/>
      <c r="J3" s="73"/>
      <c r="K3" s="73"/>
      <c r="L3" s="73" t="s">
        <v>224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57</v>
      </c>
      <c r="B4" s="71" t="s">
        <v>56</v>
      </c>
      <c r="C4" s="71" t="s">
        <v>55</v>
      </c>
      <c r="D4" s="71"/>
      <c r="E4" s="71"/>
      <c r="F4" s="70" t="s">
        <v>54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66202041094</v>
      </c>
      <c r="C8" s="50" t="s">
        <v>9</v>
      </c>
      <c r="D8" s="49" t="s">
        <v>223</v>
      </c>
      <c r="E8" s="48" t="s">
        <v>222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66202041097</v>
      </c>
      <c r="C9" s="20" t="s">
        <v>9</v>
      </c>
      <c r="D9" s="23" t="s">
        <v>221</v>
      </c>
      <c r="E9" s="18" t="s">
        <v>220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66202041098</v>
      </c>
      <c r="C10" s="20" t="s">
        <v>4</v>
      </c>
      <c r="D10" s="19" t="s">
        <v>219</v>
      </c>
      <c r="E10" s="18" t="s">
        <v>218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66202041099</v>
      </c>
      <c r="C11" s="20" t="s">
        <v>9</v>
      </c>
      <c r="D11" s="23" t="s">
        <v>217</v>
      </c>
      <c r="E11" s="18" t="s">
        <v>216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66202041101</v>
      </c>
      <c r="C12" s="37" t="s">
        <v>9</v>
      </c>
      <c r="D12" s="43" t="s">
        <v>215</v>
      </c>
      <c r="E12" s="35" t="s">
        <v>214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66202041103</v>
      </c>
      <c r="C13" s="30" t="s">
        <v>9</v>
      </c>
      <c r="D13" s="29" t="s">
        <v>213</v>
      </c>
      <c r="E13" s="28" t="s">
        <v>212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66202041104</v>
      </c>
      <c r="C14" s="20" t="s">
        <v>4</v>
      </c>
      <c r="D14" s="19" t="s">
        <v>211</v>
      </c>
      <c r="E14" s="18" t="s">
        <v>210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66202041105</v>
      </c>
      <c r="C15" s="20" t="s">
        <v>4</v>
      </c>
      <c r="D15" s="19" t="s">
        <v>209</v>
      </c>
      <c r="E15" s="18" t="s">
        <v>208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66202041107</v>
      </c>
      <c r="C16" s="20" t="s">
        <v>4</v>
      </c>
      <c r="D16" s="19" t="s">
        <v>206</v>
      </c>
      <c r="E16" s="18" t="s">
        <v>207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66202041108</v>
      </c>
      <c r="C17" s="37" t="s">
        <v>4</v>
      </c>
      <c r="D17" s="43" t="s">
        <v>206</v>
      </c>
      <c r="E17" s="35" t="s">
        <v>205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66202041109</v>
      </c>
      <c r="C18" s="30" t="s">
        <v>4</v>
      </c>
      <c r="D18" s="29" t="s">
        <v>204</v>
      </c>
      <c r="E18" s="28" t="s">
        <v>203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66202041110</v>
      </c>
      <c r="C19" s="20" t="s">
        <v>4</v>
      </c>
      <c r="D19" s="19" t="s">
        <v>202</v>
      </c>
      <c r="E19" s="18" t="s">
        <v>201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66202041111</v>
      </c>
      <c r="C20" s="20" t="s">
        <v>9</v>
      </c>
      <c r="D20" s="19" t="s">
        <v>200</v>
      </c>
      <c r="E20" s="18" t="s">
        <v>199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66202041112</v>
      </c>
      <c r="C21" s="20" t="s">
        <v>4</v>
      </c>
      <c r="D21" s="19" t="s">
        <v>198</v>
      </c>
      <c r="E21" s="18" t="s">
        <v>197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66202041114</v>
      </c>
      <c r="C22" s="37" t="s">
        <v>9</v>
      </c>
      <c r="D22" s="36" t="s">
        <v>196</v>
      </c>
      <c r="E22" s="35" t="s">
        <v>195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66202041115</v>
      </c>
      <c r="C23" s="30" t="s">
        <v>9</v>
      </c>
      <c r="D23" s="29" t="s">
        <v>193</v>
      </c>
      <c r="E23" s="28" t="s">
        <v>194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66202041116</v>
      </c>
      <c r="C24" s="20" t="s">
        <v>9</v>
      </c>
      <c r="D24" s="19" t="s">
        <v>193</v>
      </c>
      <c r="E24" s="18" t="s">
        <v>192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66202041118</v>
      </c>
      <c r="C25" s="20" t="s">
        <v>4</v>
      </c>
      <c r="D25" s="19" t="s">
        <v>191</v>
      </c>
      <c r="E25" s="18" t="s">
        <v>190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66202041119</v>
      </c>
      <c r="C26" s="20" t="s">
        <v>9</v>
      </c>
      <c r="D26" s="19" t="s">
        <v>189</v>
      </c>
      <c r="E26" s="18" t="s">
        <v>188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66202041120</v>
      </c>
      <c r="C27" s="37" t="s">
        <v>9</v>
      </c>
      <c r="D27" s="36" t="s">
        <v>187</v>
      </c>
      <c r="E27" s="35" t="s">
        <v>186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66202041121</v>
      </c>
      <c r="C28" s="30" t="s">
        <v>4</v>
      </c>
      <c r="D28" s="29" t="s">
        <v>185</v>
      </c>
      <c r="E28" s="28" t="s">
        <v>24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66202041122</v>
      </c>
      <c r="C29" s="20" t="s">
        <v>4</v>
      </c>
      <c r="D29" s="19" t="s">
        <v>184</v>
      </c>
      <c r="E29" s="18" t="s">
        <v>183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66202041124</v>
      </c>
      <c r="C30" s="20" t="s">
        <v>9</v>
      </c>
      <c r="D30" s="23" t="s">
        <v>182</v>
      </c>
      <c r="E30" s="18" t="s">
        <v>181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66202041125</v>
      </c>
      <c r="C31" s="20" t="s">
        <v>9</v>
      </c>
      <c r="D31" s="19" t="s">
        <v>180</v>
      </c>
      <c r="E31" s="18" t="s">
        <v>179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66202041127</v>
      </c>
      <c r="C32" s="37" t="s">
        <v>4</v>
      </c>
      <c r="D32" s="36" t="s">
        <v>178</v>
      </c>
      <c r="E32" s="35" t="s">
        <v>177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12</v>
      </c>
      <c r="C53" s="4" t="str">
        <f>_xlfn.CONCAT("หญิง = ",COUNTIF($C$8:$C$52,"น.ส."))</f>
        <v>หญิง = 13</v>
      </c>
      <c r="D53" s="4" t="s">
        <v>0</v>
      </c>
      <c r="E53" s="1" t="str">
        <f>_xlfn.CONCAT("รวม = ",COUNTA($C$8:$C$52))</f>
        <v>รวม = 25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2.1 คธ</vt:lpstr>
      <vt:lpstr>2.2 คธ</vt:lpstr>
      <vt:lpstr>2.3 คธ</vt:lpstr>
      <vt:lpstr>2.4 คธ</vt:lpstr>
      <vt:lpstr>'2.1 คธ'!Print_Area</vt:lpstr>
      <vt:lpstr>'2.2 คธ'!Print_Area</vt:lpstr>
      <vt:lpstr>'2.3 คธ'!Print_Area</vt:lpstr>
      <vt:lpstr>'2.4 คธ'!Print_Area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2024-11-26T02:10:56Z</dcterms:created>
  <dcterms:modified xsi:type="dcterms:W3CDTF">2024-11-26T02:11:03Z</dcterms:modified>
</cp:coreProperties>
</file>