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S3\"/>
    </mc:Choice>
  </mc:AlternateContent>
  <xr:revisionPtr revIDLastSave="0" documentId="8_{91C47BDF-27F2-4527-9EAF-5E46B7C415DA}" xr6:coauthVersionLast="47" xr6:coauthVersionMax="47" xr10:uidLastSave="{00000000-0000-0000-0000-000000000000}"/>
  <bookViews>
    <workbookView xWindow="-120" yWindow="-120" windowWidth="29040" windowHeight="15840" xr2:uid="{FC931530-A73D-4AD3-85FC-0E737B7043AC}"/>
  </bookViews>
  <sheets>
    <sheet name="3.1กต" sheetId="1" r:id="rId1"/>
    <sheet name="3.2กต" sheetId="2" r:id="rId2"/>
  </sheets>
  <definedNames>
    <definedName name="_xlnm._FilterDatabase" localSheetId="0" hidden="1">'3.1กต'!$C$8:$E$36</definedName>
    <definedName name="_xlnm._FilterDatabase" localSheetId="1" hidden="1">'3.2กต'!$C$8:$E$36</definedName>
    <definedName name="_xlnm.Print_Area" localSheetId="0">'3.1กต'!$A$1:$W$53</definedName>
    <definedName name="_xlnm.Print_Area" localSheetId="1">'3.2กต'!$A$1:$W$53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2" l="1"/>
  <c r="C53" i="2"/>
  <c r="D53" i="2"/>
  <c r="E53" i="2"/>
  <c r="B53" i="1"/>
  <c r="C53" i="1"/>
  <c r="D53" i="1"/>
  <c r="E53" i="1"/>
</calcChain>
</file>

<file path=xl/sharedStrings.xml><?xml version="1.0" encoding="utf-8"?>
<sst xmlns="http://schemas.openxmlformats.org/spreadsheetml/2006/main" count="175" uniqueCount="102">
  <si>
    <t/>
  </si>
  <si>
    <t>เทพอาษา</t>
  </si>
  <si>
    <t>อำพร</t>
  </si>
  <si>
    <t>น.ส.</t>
  </si>
  <si>
    <t>สุขาภิรมย์</t>
  </si>
  <si>
    <t>สุพิชญาย์</t>
  </si>
  <si>
    <t>กองแก้ว</t>
  </si>
  <si>
    <t>สุทธสินี</t>
  </si>
  <si>
    <t>แสนพยุง</t>
  </si>
  <si>
    <t>ศรุตา</t>
  </si>
  <si>
    <t>นิลสอน</t>
  </si>
  <si>
    <t>ลลิตา</t>
  </si>
  <si>
    <t>แก่นจันทร์</t>
  </si>
  <si>
    <t>ฤดี</t>
  </si>
  <si>
    <t>โตชาติ</t>
  </si>
  <si>
    <t>มลุลี</t>
  </si>
  <si>
    <t>ทิมเทศ</t>
  </si>
  <si>
    <t>ภูชนะ</t>
  </si>
  <si>
    <t>นาย</t>
  </si>
  <si>
    <t>จันทร์เผื่อน</t>
  </si>
  <si>
    <t>พุฒิพงศ์</t>
  </si>
  <si>
    <t>พรศรีทอง</t>
  </si>
  <si>
    <t>พิมพ์นภา</t>
  </si>
  <si>
    <t>โชนะโต</t>
  </si>
  <si>
    <t>พรชนก</t>
  </si>
  <si>
    <t>ภู่เด่นดวง</t>
  </si>
  <si>
    <t>ปณิตา</t>
  </si>
  <si>
    <t>บุจนะ</t>
  </si>
  <si>
    <t>บัณฑิตา</t>
  </si>
  <si>
    <t>ธรรมลังกา</t>
  </si>
  <si>
    <t>นิตยา</t>
  </si>
  <si>
    <t>ลี้เทียน</t>
  </si>
  <si>
    <t>นันท์นพรรษ</t>
  </si>
  <si>
    <t>แต่งเสร็จ</t>
  </si>
  <si>
    <t>ธนาภรณ์</t>
  </si>
  <si>
    <t>ศักดิ์ใหญ่</t>
  </si>
  <si>
    <t>ต้นแบบ</t>
  </si>
  <si>
    <t>ทองฝอย</t>
  </si>
  <si>
    <t>ณัชชา</t>
  </si>
  <si>
    <t>นาคำ</t>
  </si>
  <si>
    <t>ชาลิสา</t>
  </si>
  <si>
    <t>ด้วงผล</t>
  </si>
  <si>
    <t>ชนัญญา</t>
  </si>
  <si>
    <t>ศรีกระดานพล</t>
  </si>
  <si>
    <t>จารุวรรณ</t>
  </si>
  <si>
    <t>ศรีสาร</t>
  </si>
  <si>
    <t>ขวัญกมล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</si>
  <si>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</si>
  <si>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</si>
  <si>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</si>
  <si>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</si>
  <si>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น.ส.พัชราภรณ์ + น.ส.พัชราภรณ์</t>
  </si>
  <si>
    <t>การตลาด</t>
  </si>
  <si>
    <t>สาขาวิชา</t>
  </si>
  <si>
    <t>ภาคเรียนที่ 2    ปีการศึกษา  2567</t>
  </si>
  <si>
    <t>กลุ่ม</t>
  </si>
  <si>
    <t>การตลาด ปวช.3/1</t>
  </si>
  <si>
    <t>ใบรายชื่อนักเรียน  สาขางาน</t>
  </si>
  <si>
    <t>ปวช.3/1 กต.</t>
  </si>
  <si>
    <t>วิทยาลัยเทคนิคราชบุรี</t>
  </si>
  <si>
    <t>เยาว์เจริญ</t>
  </si>
  <si>
    <t>เสาวลักษณ์</t>
  </si>
  <si>
    <t>อิ่มคล้าย</t>
  </si>
  <si>
    <t>เพชรชู</t>
  </si>
  <si>
    <t>อภิชญา</t>
  </si>
  <si>
    <t>พุ่มพวง</t>
  </si>
  <si>
    <t>ศุภลักษณ์</t>
  </si>
  <si>
    <t>อ้อยมนัสพร</t>
  </si>
  <si>
    <t>ศศิภา</t>
  </si>
  <si>
    <t>ผดุงหา</t>
  </si>
  <si>
    <t>วิรดา</t>
  </si>
  <si>
    <t>แสงเขียว</t>
  </si>
  <si>
    <t>วรรณศิริ</t>
  </si>
  <si>
    <t>เดชมาก</t>
  </si>
  <si>
    <t>แซ่จ๋าว</t>
  </si>
  <si>
    <t>ยุพาวดี</t>
  </si>
  <si>
    <t>มาลิตา</t>
  </si>
  <si>
    <t>จิตชะลี</t>
  </si>
  <si>
    <t>ภัทรวดี</t>
  </si>
  <si>
    <t>ภูมิเขตร</t>
  </si>
  <si>
    <t>พัชรี</t>
  </si>
  <si>
    <t>ป๊อกตั้ง</t>
  </si>
  <si>
    <t>พัชราภรณ์</t>
  </si>
  <si>
    <t>ยิ้มย่อง</t>
  </si>
  <si>
    <t>พรกนก</t>
  </si>
  <si>
    <t>กลั่นทิพย์</t>
  </si>
  <si>
    <t>นันทิชา</t>
  </si>
  <si>
    <t>ปานฉาย</t>
  </si>
  <si>
    <t>ธนพร</t>
  </si>
  <si>
    <t>ตันงามตรง</t>
  </si>
  <si>
    <t>เณศินี</t>
  </si>
  <si>
    <t>โกศล</t>
  </si>
  <si>
    <t>ณัฐวดี</t>
  </si>
  <si>
    <t>สายสงวน</t>
  </si>
  <si>
    <t>ณัฐฐาพร</t>
  </si>
  <si>
    <t>หะยาจันทา</t>
  </si>
  <si>
    <t>ชลลดา</t>
  </si>
  <si>
    <t>โชติมา</t>
  </si>
  <si>
    <t>เจนจิรา</t>
  </si>
  <si>
    <t>ครูที่ปรึกษา : น.ส.บุษกร + น.ส.เกณิกา</t>
  </si>
  <si>
    <t>การตลาด ปวช.3/2</t>
  </si>
  <si>
    <t>ปวช.3/2 กต.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</si>
</sst>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8"/>
      <name val="TH SarabunPSK"/>
      <family val="2"/>
    </font>
    <font>
      <b/>
      <sz val="26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5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1" fontId="3" fillId="0" borderId="16" xfId="1" applyNumberFormat="1" applyFont="1" applyBorder="1" applyAlignment="1">
      <alignment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1" fontId="3" fillId="0" borderId="25" xfId="1" applyNumberFormat="1" applyFont="1" applyBorder="1" applyAlignment="1">
      <alignment vertical="center"/>
    </xf>
    <xf numFmtId="0" fontId="2" fillId="0" borderId="35" xfId="2" applyFont="1" applyBorder="1" applyAlignment="1" applyProtection="1">
      <alignment horizontal="center" vertical="center"/>
      <protection hidden="1"/>
    </xf>
    <xf numFmtId="0" fontId="2" fillId="0" borderId="36" xfId="2" applyFont="1" applyBorder="1" applyAlignment="1" applyProtection="1">
      <alignment horizontal="center" vertical="center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0" fontId="3" fillId="0" borderId="39" xfId="1" applyFont="1" applyBorder="1" applyAlignment="1">
      <alignment vertical="center"/>
    </xf>
    <xf numFmtId="1" fontId="3" fillId="0" borderId="40" xfId="1" applyNumberFormat="1" applyFont="1" applyBorder="1" applyAlignment="1">
      <alignment vertical="center"/>
    </xf>
    <xf numFmtId="0" fontId="3" fillId="0" borderId="41" xfId="1" applyFont="1" applyBorder="1" applyAlignment="1">
      <alignment horizontal="right" vertical="center"/>
    </xf>
    <xf numFmtId="1" fontId="4" fillId="0" borderId="42" xfId="1" applyNumberFormat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center" vertical="center" shrinkToFit="1"/>
    </xf>
    <xf numFmtId="0" fontId="8" fillId="0" borderId="59" xfId="1" applyFont="1" applyBorder="1" applyAlignment="1">
      <alignment horizontal="left" vertical="center" shrinkToFi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left" vertical="center" shrinkToFit="1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 shrinkToFi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1" fontId="3" fillId="0" borderId="32" xfId="1" applyNumberFormat="1" applyFont="1" applyBorder="1" applyAlignment="1">
      <alignment vertical="center"/>
    </xf>
    <xf numFmtId="0" fontId="3" fillId="0" borderId="40" xfId="1" applyFont="1" applyBorder="1" applyAlignment="1">
      <alignment vertical="center"/>
    </xf>
  </cellXfs>
  <cellStyles count="3">
    <cellStyle name="ปกติ" xfId="0" builtinId="0"/>
    <cellStyle name="ปกติ_ประเมินผล-1-2555" xfId="2" xr:uid="{A4ABE1BC-545C-424C-8BB9-09C18EECB530}"/>
    <cellStyle name="ปกติ_รายชื่อสอน2-2550" xfId="1" xr:uid="{35671D96-9841-4329-8309-E0A10FE6B7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6D85B-3890-43A7-89A4-D43DF9B1F457}">
  <sheetPr>
    <tabColor rgb="FF00B0F0"/>
  </sheetPr>
  <dimension ref="A1:W53"/>
  <sheetViews>
    <sheetView tabSelected="1" topLeftCell="A4" zoomScaleNormal="100" workbookViewId="0">
      <selection activeCell="B8" sqref="B8:E29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2" t="s">
        <v>59</v>
      </c>
      <c r="B1" s="82"/>
      <c r="C1" s="82"/>
      <c r="D1" s="82"/>
      <c r="E1" s="82"/>
      <c r="F1" s="82"/>
      <c r="G1" s="82"/>
      <c r="H1" s="82"/>
      <c r="I1" s="82"/>
      <c r="J1" s="82"/>
      <c r="K1" s="81"/>
      <c r="L1" s="81"/>
      <c r="M1" s="80" t="s">
        <v>58</v>
      </c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3" s="57" customFormat="1" ht="20.25" customHeight="1" x14ac:dyDescent="0.3">
      <c r="A2" s="79" t="s">
        <v>57</v>
      </c>
      <c r="B2" s="79"/>
      <c r="C2" s="79"/>
      <c r="D2" s="78" t="s">
        <v>56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7" t="s">
        <v>55</v>
      </c>
      <c r="Q2" s="77"/>
      <c r="R2" s="76">
        <v>652020211</v>
      </c>
      <c r="S2" s="76"/>
      <c r="T2" s="76"/>
      <c r="U2" s="76"/>
      <c r="V2" s="76"/>
      <c r="W2" s="76"/>
    </row>
    <row r="3" spans="1:23" s="57" customFormat="1" ht="20.25" customHeight="1" thickBot="1" x14ac:dyDescent="0.35">
      <c r="A3" s="75" t="s">
        <v>54</v>
      </c>
      <c r="B3" s="75"/>
      <c r="C3" s="75"/>
      <c r="D3" s="75"/>
      <c r="E3" s="74" t="s">
        <v>53</v>
      </c>
      <c r="F3" s="73" t="s">
        <v>52</v>
      </c>
      <c r="G3" s="73"/>
      <c r="H3" s="73"/>
      <c r="I3" s="73"/>
      <c r="J3" s="73"/>
      <c r="K3" s="73"/>
      <c r="L3" s="72" t="s">
        <v>51</v>
      </c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</row>
    <row r="4" spans="1:23" s="57" customFormat="1" ht="13.5" customHeight="1" x14ac:dyDescent="0.3">
      <c r="A4" s="71" t="s">
        <v>50</v>
      </c>
      <c r="B4" s="70" t="s">
        <v>49</v>
      </c>
      <c r="C4" s="70" t="s">
        <v>48</v>
      </c>
      <c r="D4" s="70"/>
      <c r="E4" s="70"/>
      <c r="F4" s="69" t="s">
        <v>47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7"/>
    </row>
    <row r="5" spans="1:23" s="57" customFormat="1" ht="12" customHeight="1" x14ac:dyDescent="0.3">
      <c r="A5" s="63"/>
      <c r="B5" s="62"/>
      <c r="C5" s="62"/>
      <c r="D5" s="62"/>
      <c r="E5" s="62"/>
      <c r="F5" s="66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4"/>
    </row>
    <row r="6" spans="1:23" s="57" customFormat="1" ht="16.7" customHeight="1" x14ac:dyDescent="0.3">
      <c r="A6" s="63"/>
      <c r="B6" s="62"/>
      <c r="C6" s="62"/>
      <c r="D6" s="62"/>
      <c r="E6" s="62"/>
      <c r="F6" s="61">
        <v>1</v>
      </c>
      <c r="G6" s="59">
        <v>2</v>
      </c>
      <c r="H6" s="59">
        <v>3</v>
      </c>
      <c r="I6" s="59">
        <v>4</v>
      </c>
      <c r="J6" s="59">
        <v>5</v>
      </c>
      <c r="K6" s="59">
        <v>6</v>
      </c>
      <c r="L6" s="59">
        <v>7</v>
      </c>
      <c r="M6" s="59">
        <v>8</v>
      </c>
      <c r="N6" s="59">
        <v>9</v>
      </c>
      <c r="O6" s="60">
        <v>10</v>
      </c>
      <c r="P6" s="59">
        <v>11</v>
      </c>
      <c r="Q6" s="59">
        <v>12</v>
      </c>
      <c r="R6" s="59">
        <v>13</v>
      </c>
      <c r="S6" s="59">
        <v>14</v>
      </c>
      <c r="T6" s="59">
        <v>15</v>
      </c>
      <c r="U6" s="59">
        <v>16</v>
      </c>
      <c r="V6" s="59">
        <v>17</v>
      </c>
      <c r="W6" s="58">
        <v>18</v>
      </c>
    </row>
    <row r="7" spans="1:23" ht="16.7" customHeight="1" thickBot="1" x14ac:dyDescent="0.35">
      <c r="A7" s="56"/>
      <c r="B7" s="55"/>
      <c r="C7" s="55"/>
      <c r="D7" s="55"/>
      <c r="E7" s="55"/>
      <c r="F7" s="8"/>
      <c r="G7" s="6"/>
      <c r="H7" s="6"/>
      <c r="I7" s="6"/>
      <c r="J7" s="6"/>
      <c r="K7" s="6"/>
      <c r="L7" s="6"/>
      <c r="M7" s="6"/>
      <c r="N7" s="6"/>
      <c r="O7" s="54"/>
      <c r="P7" s="53"/>
      <c r="Q7" s="53"/>
      <c r="R7" s="53"/>
      <c r="S7" s="53"/>
      <c r="T7" s="53"/>
      <c r="U7" s="53"/>
      <c r="V7" s="53"/>
      <c r="W7" s="52"/>
    </row>
    <row r="8" spans="1:23" ht="13.9" customHeight="1" x14ac:dyDescent="0.3">
      <c r="A8" s="51">
        <v>1</v>
      </c>
      <c r="B8" s="50">
        <v>65202021001</v>
      </c>
      <c r="C8" s="49" t="s">
        <v>3</v>
      </c>
      <c r="D8" s="48" t="s">
        <v>46</v>
      </c>
      <c r="E8" s="47" t="s">
        <v>45</v>
      </c>
      <c r="F8" s="46"/>
      <c r="G8" s="44"/>
      <c r="H8" s="44"/>
      <c r="I8" s="44"/>
      <c r="J8" s="44"/>
      <c r="K8" s="44"/>
      <c r="L8" s="44"/>
      <c r="M8" s="44"/>
      <c r="N8" s="44"/>
      <c r="O8" s="45"/>
      <c r="P8" s="44"/>
      <c r="Q8" s="44"/>
      <c r="R8" s="44"/>
      <c r="S8" s="44"/>
      <c r="T8" s="44"/>
      <c r="U8" s="44"/>
      <c r="V8" s="44"/>
      <c r="W8" s="43"/>
    </row>
    <row r="9" spans="1:23" ht="13.9" customHeight="1" x14ac:dyDescent="0.3">
      <c r="A9" s="22">
        <v>2</v>
      </c>
      <c r="B9" s="21">
        <v>65202021002</v>
      </c>
      <c r="C9" s="20" t="s">
        <v>3</v>
      </c>
      <c r="D9" s="19" t="s">
        <v>44</v>
      </c>
      <c r="E9" s="18" t="s">
        <v>43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65202021003</v>
      </c>
      <c r="C10" s="20" t="s">
        <v>3</v>
      </c>
      <c r="D10" s="19" t="s">
        <v>42</v>
      </c>
      <c r="E10" s="18" t="s">
        <v>41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65202021005</v>
      </c>
      <c r="C11" s="20" t="s">
        <v>3</v>
      </c>
      <c r="D11" s="19" t="s">
        <v>40</v>
      </c>
      <c r="E11" s="18" t="s">
        <v>39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65202021006</v>
      </c>
      <c r="C12" s="37" t="s">
        <v>3</v>
      </c>
      <c r="D12" s="36" t="s">
        <v>38</v>
      </c>
      <c r="E12" s="35" t="s">
        <v>37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65202021008</v>
      </c>
      <c r="C13" s="30" t="s">
        <v>18</v>
      </c>
      <c r="D13" s="42" t="s">
        <v>36</v>
      </c>
      <c r="E13" s="28" t="s">
        <v>35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65202021009</v>
      </c>
      <c r="C14" s="20" t="s">
        <v>3</v>
      </c>
      <c r="D14" s="19" t="s">
        <v>34</v>
      </c>
      <c r="E14" s="18" t="s">
        <v>33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65202021012</v>
      </c>
      <c r="C15" s="20" t="s">
        <v>3</v>
      </c>
      <c r="D15" s="19" t="s">
        <v>32</v>
      </c>
      <c r="E15" s="18" t="s">
        <v>31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65202021013</v>
      </c>
      <c r="C16" s="20" t="s">
        <v>3</v>
      </c>
      <c r="D16" s="19" t="s">
        <v>30</v>
      </c>
      <c r="E16" s="18" t="s">
        <v>29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65202021014</v>
      </c>
      <c r="C17" s="37" t="s">
        <v>3</v>
      </c>
      <c r="D17" s="36" t="s">
        <v>28</v>
      </c>
      <c r="E17" s="35" t="s">
        <v>27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65202021015</v>
      </c>
      <c r="C18" s="30" t="s">
        <v>3</v>
      </c>
      <c r="D18" s="29" t="s">
        <v>26</v>
      </c>
      <c r="E18" s="28" t="s">
        <v>25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65202021017</v>
      </c>
      <c r="C19" s="20" t="s">
        <v>3</v>
      </c>
      <c r="D19" s="19" t="s">
        <v>24</v>
      </c>
      <c r="E19" s="18" t="s">
        <v>23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65202021019</v>
      </c>
      <c r="C20" s="20" t="s">
        <v>3</v>
      </c>
      <c r="D20" s="23" t="s">
        <v>22</v>
      </c>
      <c r="E20" s="18" t="s">
        <v>21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65202021021</v>
      </c>
      <c r="C21" s="20" t="s">
        <v>18</v>
      </c>
      <c r="D21" s="23" t="s">
        <v>20</v>
      </c>
      <c r="E21" s="18" t="s">
        <v>19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65202021022</v>
      </c>
      <c r="C22" s="37" t="s">
        <v>18</v>
      </c>
      <c r="D22" s="36" t="s">
        <v>17</v>
      </c>
      <c r="E22" s="35" t="s">
        <v>16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65202021023</v>
      </c>
      <c r="C23" s="30" t="s">
        <v>3</v>
      </c>
      <c r="D23" s="29" t="s">
        <v>15</v>
      </c>
      <c r="E23" s="28" t="s">
        <v>14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65202021024</v>
      </c>
      <c r="C24" s="20" t="s">
        <v>3</v>
      </c>
      <c r="D24" s="19" t="s">
        <v>13</v>
      </c>
      <c r="E24" s="18" t="s">
        <v>12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65202021025</v>
      </c>
      <c r="C25" s="20" t="s">
        <v>3</v>
      </c>
      <c r="D25" s="23" t="s">
        <v>11</v>
      </c>
      <c r="E25" s="18" t="s">
        <v>10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65202021028</v>
      </c>
      <c r="C26" s="20" t="s">
        <v>3</v>
      </c>
      <c r="D26" s="19" t="s">
        <v>9</v>
      </c>
      <c r="E26" s="18" t="s">
        <v>8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65202021029</v>
      </c>
      <c r="C27" s="37" t="s">
        <v>3</v>
      </c>
      <c r="D27" s="36" t="s">
        <v>7</v>
      </c>
      <c r="E27" s="35" t="s">
        <v>6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>
        <v>65202021030</v>
      </c>
      <c r="C28" s="30" t="s">
        <v>3</v>
      </c>
      <c r="D28" s="29" t="s">
        <v>5</v>
      </c>
      <c r="E28" s="28" t="s">
        <v>4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>
        <v>65202021034</v>
      </c>
      <c r="C29" s="20" t="s">
        <v>3</v>
      </c>
      <c r="D29" s="19" t="s">
        <v>2</v>
      </c>
      <c r="E29" s="18" t="s">
        <v>1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/>
      <c r="C30" s="20"/>
      <c r="D30" s="23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/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/>
      <c r="C32" s="37"/>
      <c r="D32" s="36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/>
      <c r="C33" s="30"/>
      <c r="D33" s="29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/>
      <c r="C34" s="20"/>
      <c r="D34" s="23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/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/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/>
      <c r="C37" s="37"/>
      <c r="D37" s="36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/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/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/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/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">
        <v>0</v>
      </c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">
        <v>0</v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">
        <v>0</v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">
        <v>0</v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">
        <v>0</v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">
        <v>0</v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">
        <v>0</v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">
        <v>0</v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">
        <v>0</v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">
        <v>0</v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">
        <v>0</v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",COUNTIF(C8:C52,"นาย"))</f>
        <v>ชาย = 3</v>
      </c>
      <c r="C53" s="4" t="str">
        <f>_xlfn.CONCAT("หญิง = ",COUNTIF(C8:C52,"น.ส."))</f>
        <v>หญิง = 19</v>
      </c>
      <c r="D53" s="4" t="str">
        <f>_xlfn.CONCAT("ชาย = ",COUNTIF(E8:E52,"นาย"))</f>
        <v>ชาย = 0</v>
      </c>
      <c r="E53" s="1" t="str">
        <f>_xlfn.CONCAT("รวม = ",COUNTA(C8:C52))</f>
        <v>รวม = 22</v>
      </c>
    </row>
  </sheetData>
  <mergeCells count="14">
    <mergeCell ref="A1:J1"/>
    <mergeCell ref="M1:W1"/>
    <mergeCell ref="P2:Q2"/>
    <mergeCell ref="R2:W2"/>
    <mergeCell ref="A2:C2"/>
    <mergeCell ref="D2:O2"/>
    <mergeCell ref="C53:D53"/>
    <mergeCell ref="A3:D3"/>
    <mergeCell ref="F3:K3"/>
    <mergeCell ref="L3:W3"/>
    <mergeCell ref="A4:A7"/>
    <mergeCell ref="B4:B7"/>
    <mergeCell ref="C4:E7"/>
    <mergeCell ref="F4:W5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09686-9D1B-4411-87EC-7D932005A140}">
  <sheetPr>
    <tabColor rgb="FF00B0F0"/>
  </sheetPr>
  <dimension ref="A1:W53"/>
  <sheetViews>
    <sheetView topLeftCell="A11" zoomScaleNormal="100" workbookViewId="0">
      <selection activeCell="B8" sqref="B8:E29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2" t="s">
        <v>59</v>
      </c>
      <c r="B1" s="82"/>
      <c r="C1" s="82"/>
      <c r="D1" s="82"/>
      <c r="E1" s="82"/>
      <c r="F1" s="82"/>
      <c r="G1" s="82"/>
      <c r="H1" s="82"/>
      <c r="I1" s="82"/>
      <c r="J1" s="82"/>
      <c r="K1" s="81"/>
      <c r="L1" s="81"/>
      <c r="M1" s="80" t="s">
        <v>101</v>
      </c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3" s="57" customFormat="1" ht="20.25" customHeight="1" x14ac:dyDescent="0.3">
      <c r="A2" s="79" t="s">
        <v>57</v>
      </c>
      <c r="B2" s="79"/>
      <c r="C2" s="79"/>
      <c r="D2" s="78" t="s">
        <v>100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7" t="s">
        <v>55</v>
      </c>
      <c r="Q2" s="77"/>
      <c r="R2" s="76">
        <v>65202022</v>
      </c>
      <c r="S2" s="76"/>
      <c r="T2" s="76"/>
      <c r="U2" s="76"/>
      <c r="V2" s="76"/>
      <c r="W2" s="76"/>
    </row>
    <row r="3" spans="1:23" s="57" customFormat="1" ht="20.25" customHeight="1" thickBot="1" x14ac:dyDescent="0.35">
      <c r="A3" s="75" t="s">
        <v>54</v>
      </c>
      <c r="B3" s="75"/>
      <c r="C3" s="75"/>
      <c r="D3" s="75"/>
      <c r="E3" s="74" t="s">
        <v>53</v>
      </c>
      <c r="F3" s="73" t="s">
        <v>52</v>
      </c>
      <c r="G3" s="73"/>
      <c r="H3" s="73"/>
      <c r="I3" s="73"/>
      <c r="J3" s="73"/>
      <c r="K3" s="73"/>
      <c r="L3" s="72" t="s">
        <v>99</v>
      </c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</row>
    <row r="4" spans="1:23" s="57" customFormat="1" ht="13.5" customHeight="1" x14ac:dyDescent="0.3">
      <c r="A4" s="71" t="s">
        <v>50</v>
      </c>
      <c r="B4" s="70" t="s">
        <v>49</v>
      </c>
      <c r="C4" s="70" t="s">
        <v>48</v>
      </c>
      <c r="D4" s="70"/>
      <c r="E4" s="70"/>
      <c r="F4" s="69" t="s">
        <v>47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7"/>
    </row>
    <row r="5" spans="1:23" s="57" customFormat="1" ht="12" customHeight="1" x14ac:dyDescent="0.3">
      <c r="A5" s="63"/>
      <c r="B5" s="62"/>
      <c r="C5" s="62"/>
      <c r="D5" s="62"/>
      <c r="E5" s="62"/>
      <c r="F5" s="66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4"/>
    </row>
    <row r="6" spans="1:23" s="57" customFormat="1" ht="16.7" customHeight="1" x14ac:dyDescent="0.3">
      <c r="A6" s="63"/>
      <c r="B6" s="62"/>
      <c r="C6" s="62"/>
      <c r="D6" s="62"/>
      <c r="E6" s="62"/>
      <c r="F6" s="61">
        <v>1</v>
      </c>
      <c r="G6" s="59">
        <v>2</v>
      </c>
      <c r="H6" s="59">
        <v>3</v>
      </c>
      <c r="I6" s="59">
        <v>4</v>
      </c>
      <c r="J6" s="59">
        <v>5</v>
      </c>
      <c r="K6" s="59">
        <v>6</v>
      </c>
      <c r="L6" s="59">
        <v>7</v>
      </c>
      <c r="M6" s="59">
        <v>8</v>
      </c>
      <c r="N6" s="59">
        <v>9</v>
      </c>
      <c r="O6" s="60">
        <v>10</v>
      </c>
      <c r="P6" s="59">
        <v>11</v>
      </c>
      <c r="Q6" s="59">
        <v>12</v>
      </c>
      <c r="R6" s="59">
        <v>13</v>
      </c>
      <c r="S6" s="59">
        <v>14</v>
      </c>
      <c r="T6" s="59">
        <v>15</v>
      </c>
      <c r="U6" s="59">
        <v>16</v>
      </c>
      <c r="V6" s="59">
        <v>17</v>
      </c>
      <c r="W6" s="58">
        <v>18</v>
      </c>
    </row>
    <row r="7" spans="1:23" ht="16.7" customHeight="1" thickBot="1" x14ac:dyDescent="0.35">
      <c r="A7" s="56"/>
      <c r="B7" s="55"/>
      <c r="C7" s="55"/>
      <c r="D7" s="55"/>
      <c r="E7" s="55"/>
      <c r="F7" s="8"/>
      <c r="G7" s="6"/>
      <c r="H7" s="6"/>
      <c r="I7" s="6"/>
      <c r="J7" s="6"/>
      <c r="K7" s="6"/>
      <c r="L7" s="6"/>
      <c r="M7" s="6"/>
      <c r="N7" s="6"/>
      <c r="O7" s="54"/>
      <c r="P7" s="53"/>
      <c r="Q7" s="53"/>
      <c r="R7" s="53"/>
      <c r="S7" s="53"/>
      <c r="T7" s="53"/>
      <c r="U7" s="53"/>
      <c r="V7" s="53"/>
      <c r="W7" s="52"/>
    </row>
    <row r="8" spans="1:23" ht="13.9" customHeight="1" x14ac:dyDescent="0.3">
      <c r="A8" s="51">
        <v>1</v>
      </c>
      <c r="B8" s="50">
        <v>65202021038</v>
      </c>
      <c r="C8" s="49" t="s">
        <v>3</v>
      </c>
      <c r="D8" s="84" t="s">
        <v>98</v>
      </c>
      <c r="E8" s="47" t="s">
        <v>97</v>
      </c>
      <c r="F8" s="46"/>
      <c r="G8" s="44"/>
      <c r="H8" s="44"/>
      <c r="I8" s="44"/>
      <c r="J8" s="44"/>
      <c r="K8" s="44"/>
      <c r="L8" s="44"/>
      <c r="M8" s="44"/>
      <c r="N8" s="44"/>
      <c r="O8" s="45"/>
      <c r="P8" s="44"/>
      <c r="Q8" s="44"/>
      <c r="R8" s="44"/>
      <c r="S8" s="44"/>
      <c r="T8" s="44"/>
      <c r="U8" s="44"/>
      <c r="V8" s="44"/>
      <c r="W8" s="43"/>
    </row>
    <row r="9" spans="1:23" ht="13.9" customHeight="1" x14ac:dyDescent="0.3">
      <c r="A9" s="22">
        <v>2</v>
      </c>
      <c r="B9" s="21">
        <v>65202021039</v>
      </c>
      <c r="C9" s="20" t="s">
        <v>3</v>
      </c>
      <c r="D9" s="23" t="s">
        <v>96</v>
      </c>
      <c r="E9" s="18" t="s">
        <v>95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65202021040</v>
      </c>
      <c r="C10" s="20" t="s">
        <v>3</v>
      </c>
      <c r="D10" s="19" t="s">
        <v>94</v>
      </c>
      <c r="E10" s="18" t="s">
        <v>93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65202021041</v>
      </c>
      <c r="C11" s="20" t="s">
        <v>3</v>
      </c>
      <c r="D11" s="19" t="s">
        <v>92</v>
      </c>
      <c r="E11" s="18" t="s">
        <v>91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65202021042</v>
      </c>
      <c r="C12" s="37" t="s">
        <v>3</v>
      </c>
      <c r="D12" s="83" t="s">
        <v>90</v>
      </c>
      <c r="E12" s="35" t="s">
        <v>89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65202021044</v>
      </c>
      <c r="C13" s="30" t="s">
        <v>3</v>
      </c>
      <c r="D13" s="29" t="s">
        <v>88</v>
      </c>
      <c r="E13" s="28" t="s">
        <v>87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65202021047</v>
      </c>
      <c r="C14" s="20" t="s">
        <v>3</v>
      </c>
      <c r="D14" s="19" t="s">
        <v>86</v>
      </c>
      <c r="E14" s="18" t="s">
        <v>85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65202021048</v>
      </c>
      <c r="C15" s="20" t="s">
        <v>3</v>
      </c>
      <c r="D15" s="19" t="s">
        <v>84</v>
      </c>
      <c r="E15" s="18" t="s">
        <v>83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65202021049</v>
      </c>
      <c r="C16" s="20" t="s">
        <v>3</v>
      </c>
      <c r="D16" s="19" t="s">
        <v>82</v>
      </c>
      <c r="E16" s="18" t="s">
        <v>81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65202021050</v>
      </c>
      <c r="C17" s="37" t="s">
        <v>3</v>
      </c>
      <c r="D17" s="36" t="s">
        <v>80</v>
      </c>
      <c r="E17" s="35" t="s">
        <v>79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65202021051</v>
      </c>
      <c r="C18" s="30" t="s">
        <v>3</v>
      </c>
      <c r="D18" s="29" t="s">
        <v>78</v>
      </c>
      <c r="E18" s="28" t="s">
        <v>77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65202021053</v>
      </c>
      <c r="C19" s="20" t="s">
        <v>3</v>
      </c>
      <c r="D19" s="19" t="s">
        <v>76</v>
      </c>
      <c r="E19" s="18" t="s">
        <v>65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65202021054</v>
      </c>
      <c r="C20" s="20" t="s">
        <v>3</v>
      </c>
      <c r="D20" s="19" t="s">
        <v>75</v>
      </c>
      <c r="E20" s="18" t="s">
        <v>74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65202021055</v>
      </c>
      <c r="C21" s="20" t="s">
        <v>3</v>
      </c>
      <c r="D21" s="19" t="s">
        <v>11</v>
      </c>
      <c r="E21" s="18" t="s">
        <v>73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65202021056</v>
      </c>
      <c r="C22" s="37" t="s">
        <v>3</v>
      </c>
      <c r="D22" s="36" t="s">
        <v>72</v>
      </c>
      <c r="E22" s="35" t="s">
        <v>71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65202021057</v>
      </c>
      <c r="C23" s="30" t="s">
        <v>3</v>
      </c>
      <c r="D23" s="29" t="s">
        <v>70</v>
      </c>
      <c r="E23" s="28" t="s">
        <v>69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65202021061</v>
      </c>
      <c r="C24" s="20" t="s">
        <v>3</v>
      </c>
      <c r="D24" s="19" t="s">
        <v>68</v>
      </c>
      <c r="E24" s="18" t="s">
        <v>67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65202021063</v>
      </c>
      <c r="C25" s="20" t="s">
        <v>3</v>
      </c>
      <c r="D25" s="19" t="s">
        <v>66</v>
      </c>
      <c r="E25" s="18" t="s">
        <v>65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65202021066</v>
      </c>
      <c r="C26" s="20" t="s">
        <v>3</v>
      </c>
      <c r="D26" s="19" t="s">
        <v>64</v>
      </c>
      <c r="E26" s="18" t="s">
        <v>63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65202021069</v>
      </c>
      <c r="C27" s="37" t="s">
        <v>3</v>
      </c>
      <c r="D27" s="36" t="s">
        <v>40</v>
      </c>
      <c r="E27" s="35" t="s">
        <v>62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>
        <v>65202021070</v>
      </c>
      <c r="C28" s="30" t="s">
        <v>3</v>
      </c>
      <c r="D28" s="29" t="s">
        <v>61</v>
      </c>
      <c r="E28" s="28" t="s">
        <v>60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/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/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/>
      <c r="C31" s="20"/>
      <c r="D31" s="23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/>
      <c r="C32" s="37"/>
      <c r="D32" s="83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/>
      <c r="C33" s="30"/>
      <c r="D33" s="42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/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/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/>
      <c r="C36" s="20"/>
      <c r="D36" s="23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/>
      <c r="C37" s="37"/>
      <c r="D37" s="36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/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/>
      <c r="C39" s="20"/>
      <c r="D39" s="23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/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/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/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/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">
        <v>0</v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">
        <v>0</v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">
        <v>0</v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">
        <v>0</v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">
        <v>0</v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">
        <v>0</v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">
        <v>0</v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">
        <v>0</v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">
        <v>0</v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",COUNTIF(C8:C52,"นาย"))</f>
        <v>ชาย = 0</v>
      </c>
      <c r="C53" s="4" t="str">
        <f>_xlfn.CONCAT("หญิง = ",COUNTIF(C8:C52,"น.ส."))</f>
        <v>หญิง = 21</v>
      </c>
      <c r="D53" s="4" t="str">
        <f>_xlfn.CONCAT("ชาย = ",COUNTIF(E8:E52,"นาย"))</f>
        <v>ชาย = 0</v>
      </c>
      <c r="E53" s="1" t="str">
        <f>_xlfn.CONCAT("รวม = ",COUNTA(C8:C52))</f>
        <v>รวม = 21</v>
      </c>
    </row>
  </sheetData>
  <mergeCells count="14">
    <mergeCell ref="A1:J1"/>
    <mergeCell ref="M1:W1"/>
    <mergeCell ref="P2:Q2"/>
    <mergeCell ref="R2:W2"/>
    <mergeCell ref="A2:C2"/>
    <mergeCell ref="D2:O2"/>
    <mergeCell ref="C53:D53"/>
    <mergeCell ref="A3:D3"/>
    <mergeCell ref="F3:K3"/>
    <mergeCell ref="L3:W3"/>
    <mergeCell ref="A4:A7"/>
    <mergeCell ref="B4:B7"/>
    <mergeCell ref="C4:E7"/>
    <mergeCell ref="F4:W5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3.1กต</vt:lpstr>
      <vt:lpstr>3.2กต</vt:lpstr>
      <vt:lpstr>'3.1กต'!Print_Area</vt:lpstr>
      <vt:lpstr>'3.2กต'!Print_Area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2024-11-26T02:23:04Z</dcterms:created>
  <dcterms:modified xsi:type="dcterms:W3CDTF">2024-11-26T02:23:11Z</dcterms:modified>
</cp:coreProperties>
</file>